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9" documentId="8_{C396D8F5-A38D-4ADC-9BA6-1E10082782EF}" xr6:coauthVersionLast="47" xr6:coauthVersionMax="47" xr10:uidLastSave="{C4E8ACFF-F92C-4F41-A37B-52706529FD1B}"/>
  <bookViews>
    <workbookView xWindow="-120" yWindow="-120" windowWidth="20730" windowHeight="11160" xr2:uid="{81E25E59-10FE-4574-B122-84ECBE13E89D}"/>
  </bookViews>
  <sheets>
    <sheet name="Adj. RRP" sheetId="1" r:id="rId1"/>
    <sheet name="Sheet2" sheetId="2" r:id="rId2"/>
  </sheets>
  <definedNames>
    <definedName name="_xlnm.Print_Area" localSheetId="0">'Adj. RRP'!$A$1:$N$270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3" i="1" l="1"/>
  <c r="K212" i="1"/>
  <c r="K211" i="1"/>
  <c r="K210" i="1"/>
  <c r="K209" i="1"/>
  <c r="K208" i="1"/>
  <c r="K220" i="1"/>
  <c r="K219" i="1"/>
  <c r="K218" i="1"/>
  <c r="K217" i="1"/>
  <c r="K216" i="1"/>
  <c r="K215" i="1"/>
  <c r="K225" i="1"/>
  <c r="K224" i="1"/>
  <c r="K223" i="1"/>
  <c r="K222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7" i="1"/>
  <c r="N146" i="1"/>
  <c r="N145" i="1"/>
  <c r="N144" i="1"/>
  <c r="N143" i="1"/>
  <c r="N142" i="1"/>
  <c r="N141" i="1"/>
  <c r="N14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H146" i="1"/>
  <c r="H145" i="1"/>
  <c r="H144" i="1"/>
  <c r="H143" i="1"/>
  <c r="H142" i="1"/>
  <c r="H141" i="1"/>
  <c r="H140" i="1"/>
  <c r="N135" i="1"/>
  <c r="N134" i="1"/>
  <c r="N133" i="1"/>
  <c r="N132" i="1"/>
  <c r="N131" i="1"/>
  <c r="N129" i="1"/>
  <c r="N128" i="1"/>
  <c r="N127" i="1"/>
  <c r="N126" i="1"/>
  <c r="N125" i="1"/>
  <c r="N124" i="1"/>
  <c r="N123" i="1"/>
  <c r="N122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2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H80" i="1"/>
  <c r="H79" i="1"/>
  <c r="H78" i="1"/>
  <c r="H77" i="1"/>
  <c r="H76" i="1"/>
  <c r="H75" i="1"/>
  <c r="H74" i="1"/>
  <c r="H73" i="1"/>
  <c r="H72" i="1"/>
  <c r="K67" i="1"/>
  <c r="K66" i="1"/>
  <c r="K65" i="1"/>
  <c r="K64" i="1"/>
  <c r="K63" i="1"/>
  <c r="K62" i="1"/>
  <c r="K61" i="1"/>
  <c r="H67" i="1"/>
  <c r="H66" i="1"/>
  <c r="H65" i="1"/>
  <c r="H64" i="1"/>
  <c r="H63" i="1"/>
  <c r="H62" i="1"/>
  <c r="H61" i="1"/>
  <c r="H60" i="1"/>
  <c r="H59" i="1"/>
  <c r="K59" i="1"/>
  <c r="K58" i="1"/>
  <c r="K57" i="1"/>
  <c r="K56" i="1"/>
  <c r="K55" i="1"/>
  <c r="K54" i="1"/>
  <c r="K53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K37" i="1"/>
  <c r="K36" i="1"/>
  <c r="K35" i="1"/>
  <c r="K34" i="1"/>
  <c r="K33" i="1"/>
  <c r="K32" i="1"/>
  <c r="K31" i="1"/>
  <c r="K30" i="1"/>
  <c r="K29" i="1"/>
  <c r="K28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H35" i="1"/>
  <c r="H34" i="1"/>
  <c r="H33" i="1"/>
  <c r="H32" i="1"/>
  <c r="H31" i="1"/>
  <c r="H30" i="1"/>
  <c r="H29" i="1"/>
  <c r="H28" i="1"/>
  <c r="H27" i="1"/>
  <c r="H26" i="1"/>
  <c r="H25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2" i="1"/>
  <c r="K11" i="1"/>
  <c r="K10" i="1"/>
  <c r="K9" i="1"/>
  <c r="K8" i="1"/>
  <c r="K7" i="1"/>
  <c r="K6" i="1"/>
  <c r="K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7" i="1"/>
  <c r="H6" i="1"/>
  <c r="H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35" i="1"/>
  <c r="E134" i="1"/>
  <c r="E133" i="1"/>
  <c r="E132" i="1"/>
  <c r="E131" i="1"/>
  <c r="E130" i="1"/>
  <c r="E129" i="1"/>
  <c r="E128" i="1"/>
  <c r="E127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6" i="1"/>
  <c r="B215" i="1"/>
  <c r="B214" i="1"/>
  <c r="B213" i="1"/>
  <c r="B212" i="1"/>
  <c r="B211" i="1"/>
  <c r="B210" i="1"/>
  <c r="B209" i="1"/>
  <c r="B208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2" i="1"/>
  <c r="B51" i="1"/>
  <c r="B50" i="1"/>
  <c r="B49" i="1"/>
  <c r="B48" i="1"/>
  <c r="B47" i="1"/>
  <c r="B46" i="1"/>
  <c r="B45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B43" i="1"/>
  <c r="B42" i="1"/>
  <c r="B41" i="1"/>
  <c r="B40" i="1"/>
  <c r="B39" i="1"/>
  <c r="B38" i="1"/>
  <c r="B37" i="1"/>
  <c r="B36" i="1"/>
  <c r="B35" i="1"/>
  <c r="B34" i="1"/>
  <c r="B33" i="1"/>
  <c r="B32" i="1"/>
  <c r="E34" i="1"/>
  <c r="E33" i="1"/>
  <c r="E32" i="1"/>
  <c r="E31" i="1"/>
  <c r="E30" i="1"/>
  <c r="E29" i="1"/>
  <c r="E28" i="1"/>
  <c r="E27" i="1"/>
  <c r="E26" i="1"/>
  <c r="B30" i="1"/>
  <c r="B29" i="1"/>
  <c r="B28" i="1"/>
  <c r="B27" i="1"/>
  <c r="B26" i="1"/>
  <c r="B25" i="1"/>
  <c r="B24" i="1"/>
  <c r="B23" i="1"/>
  <c r="B22" i="1"/>
  <c r="B21" i="1"/>
  <c r="B20" i="1"/>
  <c r="B19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<sst xmlns="http://schemas.openxmlformats.org/spreadsheetml/2006/main" count="2436" uniqueCount="1170">
  <si>
    <t>SOME REALLY DIFFERENT TROPHIES FOOTBALL CATALOGUE 2024-25</t>
  </si>
  <si>
    <t>RECOMMENDED RETAIL PRICE LIST</t>
  </si>
  <si>
    <t>Page 2</t>
  </si>
  <si>
    <t>Page 6 (cont.)</t>
  </si>
  <si>
    <t>Page 10  (cont.)</t>
  </si>
  <si>
    <t>Page 13 (cont.)</t>
  </si>
  <si>
    <t>Page 18 (cont.)</t>
  </si>
  <si>
    <t>Item Number</t>
  </si>
  <si>
    <t>RRP</t>
  </si>
  <si>
    <t>234GBKA</t>
  </si>
  <si>
    <t>732-9GD</t>
  </si>
  <si>
    <t>656AAG-9F</t>
  </si>
  <si>
    <t>13B-2DC9G</t>
  </si>
  <si>
    <t>646-9MC</t>
  </si>
  <si>
    <t>234GBKB</t>
  </si>
  <si>
    <t>732-9GE</t>
  </si>
  <si>
    <t>656ASG-9A</t>
  </si>
  <si>
    <t>13C-2DC9G</t>
  </si>
  <si>
    <t>646-9MD</t>
  </si>
  <si>
    <t>234GBKC</t>
  </si>
  <si>
    <t>732-9GF</t>
  </si>
  <si>
    <t>656ASG-9B</t>
  </si>
  <si>
    <t>16A-5629SG</t>
  </si>
  <si>
    <t>646-9ME</t>
  </si>
  <si>
    <t>234GBKD</t>
  </si>
  <si>
    <t>732-9SA</t>
  </si>
  <si>
    <t>656ASG-9C</t>
  </si>
  <si>
    <t>16B-5629SG</t>
  </si>
  <si>
    <t>658-9FA</t>
  </si>
  <si>
    <t>1008-BKGA</t>
  </si>
  <si>
    <t>732-9SB</t>
  </si>
  <si>
    <t>656ASG-9D</t>
  </si>
  <si>
    <t>16C-5629SG</t>
  </si>
  <si>
    <t>658-9FB</t>
  </si>
  <si>
    <t>1008-BKGB</t>
  </si>
  <si>
    <t>732-9SC</t>
  </si>
  <si>
    <t>656ASG-9E</t>
  </si>
  <si>
    <t>16D-5629SG</t>
  </si>
  <si>
    <t>658-9FC</t>
  </si>
  <si>
    <t>1008-BKGC</t>
  </si>
  <si>
    <t>732-9SD</t>
  </si>
  <si>
    <t>656ASG-9F</t>
  </si>
  <si>
    <t>1011-9B</t>
  </si>
  <si>
    <t>658-9FD</t>
  </si>
  <si>
    <t>1008-BKGD</t>
  </si>
  <si>
    <t>732-9SE</t>
  </si>
  <si>
    <t>Page 11</t>
  </si>
  <si>
    <t>1011-9C</t>
  </si>
  <si>
    <t>658-9FE</t>
  </si>
  <si>
    <t>1009-9BKGA</t>
  </si>
  <si>
    <t>732-9SF</t>
  </si>
  <si>
    <t>14A-2DC9G</t>
  </si>
  <si>
    <t>Page 14</t>
  </si>
  <si>
    <t>658-9MA</t>
  </si>
  <si>
    <t>1009-9BKGB</t>
  </si>
  <si>
    <t>Page 7</t>
  </si>
  <si>
    <t>14B-2DC9G</t>
  </si>
  <si>
    <t>1010-9FA</t>
  </si>
  <si>
    <t>658-9MB</t>
  </si>
  <si>
    <t>1009-9BKGC</t>
  </si>
  <si>
    <t>1018-9A</t>
  </si>
  <si>
    <t>14C-2DC9G</t>
  </si>
  <si>
    <t>1010-9FB</t>
  </si>
  <si>
    <t>658-9MC</t>
  </si>
  <si>
    <t>1009-9BKGD</t>
  </si>
  <si>
    <t>1018-9B</t>
  </si>
  <si>
    <t>620-9A</t>
  </si>
  <si>
    <t>1010-9FC</t>
  </si>
  <si>
    <t>658-9MD</t>
  </si>
  <si>
    <t>1009-9BKGE</t>
  </si>
  <si>
    <t>1018-9C</t>
  </si>
  <si>
    <t>620-9B</t>
  </si>
  <si>
    <t>1010-9FD</t>
  </si>
  <si>
    <t>658-9ME</t>
  </si>
  <si>
    <t>Page 3</t>
  </si>
  <si>
    <t>1055-9A</t>
  </si>
  <si>
    <t>620-9C</t>
  </si>
  <si>
    <t>1010-9FE</t>
  </si>
  <si>
    <t>Page 19</t>
  </si>
  <si>
    <t>232GBKA</t>
  </si>
  <si>
    <t>1055-9B</t>
  </si>
  <si>
    <t>620-9D</t>
  </si>
  <si>
    <t>1010-9MA</t>
  </si>
  <si>
    <t>727-9FA</t>
  </si>
  <si>
    <t>232GBKB</t>
  </si>
  <si>
    <t>1055-9C</t>
  </si>
  <si>
    <t>620-9E</t>
  </si>
  <si>
    <t>1010-9MB</t>
  </si>
  <si>
    <t>727-9FB</t>
  </si>
  <si>
    <t>232GBKC</t>
  </si>
  <si>
    <t>1055-9D</t>
  </si>
  <si>
    <t>630GVP-9A</t>
  </si>
  <si>
    <t>1010-9MC</t>
  </si>
  <si>
    <t>727-9FC</t>
  </si>
  <si>
    <t>232GBKD</t>
  </si>
  <si>
    <t>1055-9E</t>
  </si>
  <si>
    <t>630GVP-9B</t>
  </si>
  <si>
    <t>1010-9MD</t>
  </si>
  <si>
    <t>727-9FD</t>
  </si>
  <si>
    <t>233-9GBKA</t>
  </si>
  <si>
    <t>1055-9F</t>
  </si>
  <si>
    <t>630GVP-9C</t>
  </si>
  <si>
    <t>1010-9ME</t>
  </si>
  <si>
    <t>727-9FE</t>
  </si>
  <si>
    <t>233-9GBKB</t>
  </si>
  <si>
    <t>1055-9G</t>
  </si>
  <si>
    <t>630GVP-9D</t>
  </si>
  <si>
    <t>1016-9A</t>
  </si>
  <si>
    <t>727-9FF</t>
  </si>
  <si>
    <t>233-9GBKC</t>
  </si>
  <si>
    <t>Page 8</t>
  </si>
  <si>
    <t>630GVP-9E</t>
  </si>
  <si>
    <t>1016-9B</t>
  </si>
  <si>
    <t>727-9MA</t>
  </si>
  <si>
    <t>233-9GBKD</t>
  </si>
  <si>
    <t>1121-9FA</t>
  </si>
  <si>
    <t>630SVP-9A</t>
  </si>
  <si>
    <t>1016-9C</t>
  </si>
  <si>
    <t>727-9MB</t>
  </si>
  <si>
    <t>234-9GBKA</t>
  </si>
  <si>
    <t>1121-9FB</t>
  </si>
  <si>
    <t>630SVP-9B</t>
  </si>
  <si>
    <t>Page 15</t>
  </si>
  <si>
    <t>727-9MC</t>
  </si>
  <si>
    <t>234-9GBKB</t>
  </si>
  <si>
    <t>1121-9FC</t>
  </si>
  <si>
    <t>630SVP-9C</t>
  </si>
  <si>
    <t>318-9</t>
  </si>
  <si>
    <t>727-9MD</t>
  </si>
  <si>
    <t>234-9GBKC</t>
  </si>
  <si>
    <t>1121-9MA</t>
  </si>
  <si>
    <t>630SVP-9D</t>
  </si>
  <si>
    <t>765-9</t>
  </si>
  <si>
    <t>727-9ME</t>
  </si>
  <si>
    <t>234-9GBKD</t>
  </si>
  <si>
    <t>1121-9MB</t>
  </si>
  <si>
    <t>630SVP-9E</t>
  </si>
  <si>
    <t>1026-9FA</t>
  </si>
  <si>
    <t>727-9MF</t>
  </si>
  <si>
    <t>Page 4</t>
  </si>
  <si>
    <t>1121-9MC</t>
  </si>
  <si>
    <t>1004-9A</t>
  </si>
  <si>
    <t>1026-9FB</t>
  </si>
  <si>
    <t>762G-9FA</t>
  </si>
  <si>
    <t>232SBKA</t>
  </si>
  <si>
    <t>1122-9SA</t>
  </si>
  <si>
    <t>1004-9B</t>
  </si>
  <si>
    <t>1026-9FC</t>
  </si>
  <si>
    <t>762G-9FB</t>
  </si>
  <si>
    <t>232SBKB</t>
  </si>
  <si>
    <t>1122-9SB</t>
  </si>
  <si>
    <t>1004-9C</t>
  </si>
  <si>
    <t>1026-9FD</t>
  </si>
  <si>
    <t>762G-9FC</t>
  </si>
  <si>
    <t>232SBKC</t>
  </si>
  <si>
    <t>1122-9SC</t>
  </si>
  <si>
    <t>1004-9D</t>
  </si>
  <si>
    <t>1026-9MA</t>
  </si>
  <si>
    <t>762G-9FD</t>
  </si>
  <si>
    <t>232SBKD</t>
  </si>
  <si>
    <t>Page 9</t>
  </si>
  <si>
    <t>1004-9E</t>
  </si>
  <si>
    <t>1026-9MB</t>
  </si>
  <si>
    <t>762G-9FE</t>
  </si>
  <si>
    <t>233-9SBKA</t>
  </si>
  <si>
    <t>222-9BRA</t>
  </si>
  <si>
    <t>Page 12</t>
  </si>
  <si>
    <t>1026-9MC</t>
  </si>
  <si>
    <t>762G-9FF</t>
  </si>
  <si>
    <t>233-9SBKB</t>
  </si>
  <si>
    <t>222-9BRB</t>
  </si>
  <si>
    <t>13A-5629SG</t>
  </si>
  <si>
    <t>1026-9MD</t>
  </si>
  <si>
    <t>762G-9MA</t>
  </si>
  <si>
    <t>233-9SBKC</t>
  </si>
  <si>
    <t>222-9BRC</t>
  </si>
  <si>
    <t>13B-5629SG</t>
  </si>
  <si>
    <t>Page 16</t>
  </si>
  <si>
    <t>762G-9MB</t>
  </si>
  <si>
    <t>233-9SBKD</t>
  </si>
  <si>
    <t>222-9BRD</t>
  </si>
  <si>
    <t>13C-5629SG</t>
  </si>
  <si>
    <t>25BKA-CS9B</t>
  </si>
  <si>
    <t>762G-9MC</t>
  </si>
  <si>
    <t>234SBKA</t>
  </si>
  <si>
    <t>222-9BRE</t>
  </si>
  <si>
    <t>17A-2DC9GA</t>
  </si>
  <si>
    <t>25BKB-CS9B</t>
  </si>
  <si>
    <t>762G-9MD</t>
  </si>
  <si>
    <t>234SBKB</t>
  </si>
  <si>
    <t>222-9GVPA</t>
  </si>
  <si>
    <t>17B-2DC9GA</t>
  </si>
  <si>
    <t>25BKC-CS9B</t>
  </si>
  <si>
    <t>762G-9ME</t>
  </si>
  <si>
    <t>234SBKC</t>
  </si>
  <si>
    <t>222-9GVPB</t>
  </si>
  <si>
    <t>17C-2DC9GA</t>
  </si>
  <si>
    <t>25BKD-CS9B</t>
  </si>
  <si>
    <t>762G-9MF</t>
  </si>
  <si>
    <t>234SBKD</t>
  </si>
  <si>
    <t>222-9GVPC</t>
  </si>
  <si>
    <t>612-9A</t>
  </si>
  <si>
    <t>25BKE-CS9B</t>
  </si>
  <si>
    <t>Page 20</t>
  </si>
  <si>
    <t>Page 5</t>
  </si>
  <si>
    <t>222-9GVPD</t>
  </si>
  <si>
    <t>612-9B</t>
  </si>
  <si>
    <t>24A-RS9</t>
  </si>
  <si>
    <t>626-9FA</t>
  </si>
  <si>
    <t>233-9BKGA</t>
  </si>
  <si>
    <t>222-9GVPE</t>
  </si>
  <si>
    <t>612-9C</t>
  </si>
  <si>
    <t>24B-RS9</t>
  </si>
  <si>
    <t>626-9FB</t>
  </si>
  <si>
    <t>233-9BKGB</t>
  </si>
  <si>
    <t>1001-9A</t>
  </si>
  <si>
    <t>612-9D</t>
  </si>
  <si>
    <t>24C-RS9</t>
  </si>
  <si>
    <t>626-9FC</t>
  </si>
  <si>
    <t>233-9BKGC</t>
  </si>
  <si>
    <t>1001-9B</t>
  </si>
  <si>
    <t>612-9E</t>
  </si>
  <si>
    <t>25GBKA-MS9B</t>
  </si>
  <si>
    <t>626-9FD</t>
  </si>
  <si>
    <t>233-9BKGD</t>
  </si>
  <si>
    <t>1001-9C</t>
  </si>
  <si>
    <t>636-9A</t>
  </si>
  <si>
    <t>25GBKB-MS9B</t>
  </si>
  <si>
    <t>626-9FE</t>
  </si>
  <si>
    <t>1008-GBKA</t>
  </si>
  <si>
    <t>1001-9D</t>
  </si>
  <si>
    <t>636-9B</t>
  </si>
  <si>
    <t>25GBKC-MS9B</t>
  </si>
  <si>
    <t>626-9MA</t>
  </si>
  <si>
    <t>1008-GBKB</t>
  </si>
  <si>
    <t>1001-9E</t>
  </si>
  <si>
    <t>636-9C</t>
  </si>
  <si>
    <t>25GBKD-MS9B</t>
  </si>
  <si>
    <t>626-9MB</t>
  </si>
  <si>
    <t>1008-GBKC</t>
  </si>
  <si>
    <t>1001-9F</t>
  </si>
  <si>
    <t>636-9D</t>
  </si>
  <si>
    <t>25GBKE-MS9B</t>
  </si>
  <si>
    <t>626-9MC</t>
  </si>
  <si>
    <t>1008-GBKD</t>
  </si>
  <si>
    <t xml:space="preserve">Page 10 </t>
  </si>
  <si>
    <t>636-9E</t>
  </si>
  <si>
    <t>Page 17</t>
  </si>
  <si>
    <t>626-9MD</t>
  </si>
  <si>
    <t>Page 6</t>
  </si>
  <si>
    <t>630G-9A</t>
  </si>
  <si>
    <t>645-9A</t>
  </si>
  <si>
    <t>1053-9A</t>
  </si>
  <si>
    <t>626-9ME</t>
  </si>
  <si>
    <t>19A-RI9B</t>
  </si>
  <si>
    <t>630G-9B</t>
  </si>
  <si>
    <t>645-9B</t>
  </si>
  <si>
    <t>1053-9B</t>
  </si>
  <si>
    <t>742S-9FA</t>
  </si>
  <si>
    <t>22A-RI9B</t>
  </si>
  <si>
    <t>630G-9C</t>
  </si>
  <si>
    <t>645-9C</t>
  </si>
  <si>
    <t>1053-9C</t>
  </si>
  <si>
    <t>742S-9FB</t>
  </si>
  <si>
    <t>22B-RI9B</t>
  </si>
  <si>
    <t>630G-9D</t>
  </si>
  <si>
    <t>645-9D</t>
  </si>
  <si>
    <t>1053-9BOOTA</t>
  </si>
  <si>
    <t>742S-9FC</t>
  </si>
  <si>
    <t>22C-RI9B</t>
  </si>
  <si>
    <t>630G-9E</t>
  </si>
  <si>
    <t>645-9E</t>
  </si>
  <si>
    <t>1053-9BOOTB</t>
  </si>
  <si>
    <t>742S-9FD</t>
  </si>
  <si>
    <t>22D-RI9B</t>
  </si>
  <si>
    <t>630S-9A</t>
  </si>
  <si>
    <t>Page 13</t>
  </si>
  <si>
    <t>1053-9BOOTC</t>
  </si>
  <si>
    <t>742S-9FE</t>
  </si>
  <si>
    <t>22E-RI9B</t>
  </si>
  <si>
    <t>630S-9B</t>
  </si>
  <si>
    <t>19A-TS9G</t>
  </si>
  <si>
    <t>1053-9GK</t>
  </si>
  <si>
    <t>742S-9FF</t>
  </si>
  <si>
    <t>230GVP-9A</t>
  </si>
  <si>
    <t>630S-9C</t>
  </si>
  <si>
    <t>19B-TS9G</t>
  </si>
  <si>
    <t>Page 18</t>
  </si>
  <si>
    <t>742S-9MA</t>
  </si>
  <si>
    <t>230GVP-9B</t>
  </si>
  <si>
    <t>630S-9D</t>
  </si>
  <si>
    <t>19C-TS9G</t>
  </si>
  <si>
    <t>646-9FA</t>
  </si>
  <si>
    <t>742S-9MB</t>
  </si>
  <si>
    <t>230GVP-9C</t>
  </si>
  <si>
    <t>630S-9E</t>
  </si>
  <si>
    <t>19D-TS9G</t>
  </si>
  <si>
    <t>646-9FB</t>
  </si>
  <si>
    <t>742S-9MC</t>
  </si>
  <si>
    <t>230GVP-9D</t>
  </si>
  <si>
    <t>656AAG-9A</t>
  </si>
  <si>
    <t>19E-TS9G</t>
  </si>
  <si>
    <t>646-9FC</t>
  </si>
  <si>
    <t>742S-9MD</t>
  </si>
  <si>
    <t>230GVP-9E</t>
  </si>
  <si>
    <t>656AAG-9B</t>
  </si>
  <si>
    <t>18A-TS9B</t>
  </si>
  <si>
    <t>646-9FD</t>
  </si>
  <si>
    <t>742S-9ME</t>
  </si>
  <si>
    <t>732-9GA</t>
  </si>
  <si>
    <t>656AAG-9C</t>
  </si>
  <si>
    <t>18B-TS9B</t>
  </si>
  <si>
    <t>646-9FE</t>
  </si>
  <si>
    <t>742S-9MF</t>
  </si>
  <si>
    <t>732-9GB</t>
  </si>
  <si>
    <t>656AAG-9D</t>
  </si>
  <si>
    <t>18C-TS9B</t>
  </si>
  <si>
    <t>646-9MA</t>
  </si>
  <si>
    <t>732-9GC</t>
  </si>
  <si>
    <t>656AAG-9E</t>
  </si>
  <si>
    <t>13A-2DC9G</t>
  </si>
  <si>
    <t>646-9MB</t>
  </si>
  <si>
    <t>Page 21</t>
  </si>
  <si>
    <t>Page 23</t>
  </si>
  <si>
    <t>Page 25 (cont.)</t>
  </si>
  <si>
    <t>Page 29</t>
  </si>
  <si>
    <t>Page 32 (cont.)</t>
  </si>
  <si>
    <t>F24-2101</t>
  </si>
  <si>
    <t>F24-2301</t>
  </si>
  <si>
    <t>1002-9A</t>
  </si>
  <si>
    <t>222-9GMA</t>
  </si>
  <si>
    <t>F24-3214RB</t>
  </si>
  <si>
    <t>F24-2102</t>
  </si>
  <si>
    <t>F24-2302</t>
  </si>
  <si>
    <t>1002-9B</t>
  </si>
  <si>
    <t>222-9GMB</t>
  </si>
  <si>
    <t>Page 33</t>
  </si>
  <si>
    <t>F24-2103</t>
  </si>
  <si>
    <t>F24-2303</t>
  </si>
  <si>
    <t>1002-9C</t>
  </si>
  <si>
    <t>222-9GMC</t>
  </si>
  <si>
    <t>F24-3301RB</t>
  </si>
  <si>
    <t>F24-2104</t>
  </si>
  <si>
    <t>F24-2304</t>
  </si>
  <si>
    <t>1006-9A</t>
  </si>
  <si>
    <t>600-7S</t>
  </si>
  <si>
    <t>F24-3302RB</t>
  </si>
  <si>
    <t>F24-2105</t>
  </si>
  <si>
    <t>F24-2305</t>
  </si>
  <si>
    <t>1006-9B</t>
  </si>
  <si>
    <t>609-9A</t>
  </si>
  <si>
    <t>F24-3303RB</t>
  </si>
  <si>
    <t>F24-2106</t>
  </si>
  <si>
    <t>F24-2306</t>
  </si>
  <si>
    <t>1006-9C</t>
  </si>
  <si>
    <t>609-9B</t>
  </si>
  <si>
    <t>F24-3304DK</t>
  </si>
  <si>
    <t>F24-2107</t>
  </si>
  <si>
    <t>F24-2307</t>
  </si>
  <si>
    <t>1052-9A</t>
  </si>
  <si>
    <t>609-9C</t>
  </si>
  <si>
    <t>F24-3305DK</t>
  </si>
  <si>
    <t>F24-2108</t>
  </si>
  <si>
    <t>F24-2308</t>
  </si>
  <si>
    <t>1052-9B</t>
  </si>
  <si>
    <t>668-9FA</t>
  </si>
  <si>
    <t>F24-3306DK</t>
  </si>
  <si>
    <t>F24-2109</t>
  </si>
  <si>
    <t>F24-2309</t>
  </si>
  <si>
    <t>1052-9C</t>
  </si>
  <si>
    <t>668-9FC</t>
  </si>
  <si>
    <t>F24-3307DK</t>
  </si>
  <si>
    <t>F24-2110</t>
  </si>
  <si>
    <t>F24-2310</t>
  </si>
  <si>
    <t>Page 26</t>
  </si>
  <si>
    <t>668-9FD</t>
  </si>
  <si>
    <t>F24-3308GN</t>
  </si>
  <si>
    <t>F24-2111</t>
  </si>
  <si>
    <t>F24-2311</t>
  </si>
  <si>
    <t>632-9A</t>
  </si>
  <si>
    <t>668-9FE</t>
  </si>
  <si>
    <t>F24-3309GN</t>
  </si>
  <si>
    <t>F24-2112</t>
  </si>
  <si>
    <t>F24-2312</t>
  </si>
  <si>
    <t>632-9B</t>
  </si>
  <si>
    <t>668-9ME</t>
  </si>
  <si>
    <t>F24-3310GN</t>
  </si>
  <si>
    <t>F24-2113</t>
  </si>
  <si>
    <t>F24-2313</t>
  </si>
  <si>
    <t>632-9C</t>
  </si>
  <si>
    <t>750-9F</t>
  </si>
  <si>
    <t>F24-3311GN</t>
  </si>
  <si>
    <t>F24-2114</t>
  </si>
  <si>
    <t>F24-2314</t>
  </si>
  <si>
    <t>649-9A</t>
  </si>
  <si>
    <t>1103B</t>
  </si>
  <si>
    <t>F24-3312GN</t>
  </si>
  <si>
    <t>F24-2115</t>
  </si>
  <si>
    <t>F24-2315</t>
  </si>
  <si>
    <t>649-9B</t>
  </si>
  <si>
    <t>Page 30</t>
  </si>
  <si>
    <t>F24-3313CH</t>
  </si>
  <si>
    <t>F24-2116</t>
  </si>
  <si>
    <t>F24-2316</t>
  </si>
  <si>
    <t>649-9C</t>
  </si>
  <si>
    <t>F24-3001DK</t>
  </si>
  <si>
    <t>F24-3314CH</t>
  </si>
  <si>
    <t>F24-2117</t>
  </si>
  <si>
    <t>F24-2317</t>
  </si>
  <si>
    <t>655-9B</t>
  </si>
  <si>
    <t>F24-3002DK</t>
  </si>
  <si>
    <t>F24-3315CH</t>
  </si>
  <si>
    <t>F24-2118</t>
  </si>
  <si>
    <t>F24-2318</t>
  </si>
  <si>
    <t>655-9C</t>
  </si>
  <si>
    <t>F24-3003DK</t>
  </si>
  <si>
    <t>Page 34</t>
  </si>
  <si>
    <t>F24-2119</t>
  </si>
  <si>
    <t>F24-2319</t>
  </si>
  <si>
    <t>1105G</t>
  </si>
  <si>
    <t>F24-3004DK</t>
  </si>
  <si>
    <t>F24-3401</t>
  </si>
  <si>
    <t>F24-2120</t>
  </si>
  <si>
    <t>F24-2320</t>
  </si>
  <si>
    <t>1105S</t>
  </si>
  <si>
    <t>F24-3005DK</t>
  </si>
  <si>
    <t>F24-3402</t>
  </si>
  <si>
    <t>F24-2121</t>
  </si>
  <si>
    <t>F24-2321</t>
  </si>
  <si>
    <t>1008-SGA</t>
  </si>
  <si>
    <t>F24-3006RB</t>
  </si>
  <si>
    <t>F24-3403</t>
  </si>
  <si>
    <t>F24-2122</t>
  </si>
  <si>
    <t>F24-2322</t>
  </si>
  <si>
    <t>1008-SGB</t>
  </si>
  <si>
    <t>F24-3007RB</t>
  </si>
  <si>
    <t>F24-3404WG</t>
  </si>
  <si>
    <t>F24-2123</t>
  </si>
  <si>
    <t>F24-2323</t>
  </si>
  <si>
    <t>1008-SGC</t>
  </si>
  <si>
    <t>F24-3008RB</t>
  </si>
  <si>
    <t>F24-3405WG</t>
  </si>
  <si>
    <t>F24-2124</t>
  </si>
  <si>
    <t>F24-2324</t>
  </si>
  <si>
    <t>1012-9A</t>
  </si>
  <si>
    <t>F24-3009RB</t>
  </si>
  <si>
    <t>F24-3406WG</t>
  </si>
  <si>
    <t>F24-2125</t>
  </si>
  <si>
    <t>F24-2325</t>
  </si>
  <si>
    <t>1012-9B</t>
  </si>
  <si>
    <t>F24-3010RB</t>
  </si>
  <si>
    <t>F24-3407</t>
  </si>
  <si>
    <t>F24-2126</t>
  </si>
  <si>
    <t>F24-2326</t>
  </si>
  <si>
    <t>1012-9C</t>
  </si>
  <si>
    <t>F24-3011RB</t>
  </si>
  <si>
    <t>F24-3408</t>
  </si>
  <si>
    <t>F24-2127</t>
  </si>
  <si>
    <t>F24-2327</t>
  </si>
  <si>
    <t>1013-9A</t>
  </si>
  <si>
    <t>F24-3012RB</t>
  </si>
  <si>
    <t>F24-3409</t>
  </si>
  <si>
    <t>659GB</t>
  </si>
  <si>
    <t>F24-2328</t>
  </si>
  <si>
    <t>1013-9B</t>
  </si>
  <si>
    <t>F24-3013RB</t>
  </si>
  <si>
    <t>F24-3410WG</t>
  </si>
  <si>
    <t>Page 22</t>
  </si>
  <si>
    <t>F24-2329</t>
  </si>
  <si>
    <t>1013-9C</t>
  </si>
  <si>
    <t>F24-3014GN</t>
  </si>
  <si>
    <t>F24-3411RB</t>
  </si>
  <si>
    <t>F24-2201</t>
  </si>
  <si>
    <t>F24-2330</t>
  </si>
  <si>
    <t>Page 27</t>
  </si>
  <si>
    <t>F24-3015GN</t>
  </si>
  <si>
    <t>F24-3412RB</t>
  </si>
  <si>
    <t>F24-2202</t>
  </si>
  <si>
    <t>F24-2331</t>
  </si>
  <si>
    <t>20AA-SS9GS</t>
  </si>
  <si>
    <t>F24-3016GN</t>
  </si>
  <si>
    <t>F24-3413RB</t>
  </si>
  <si>
    <t>F24-2203</t>
  </si>
  <si>
    <t>F24-2332</t>
  </si>
  <si>
    <t>20A-SS9GS</t>
  </si>
  <si>
    <t>F24-3017GN</t>
  </si>
  <si>
    <t>F24-3414RB</t>
  </si>
  <si>
    <t>F24-2204</t>
  </si>
  <si>
    <t>F24-2333</t>
  </si>
  <si>
    <t>20B-SS9GL</t>
  </si>
  <si>
    <t>Page 31</t>
  </si>
  <si>
    <t>Page 35</t>
  </si>
  <si>
    <t>F24-2205</t>
  </si>
  <si>
    <t>Page 24</t>
  </si>
  <si>
    <t>12A-2DC9GA</t>
  </si>
  <si>
    <t>F24-3101RB</t>
  </si>
  <si>
    <t>F24-3501</t>
  </si>
  <si>
    <t>F24-2206</t>
  </si>
  <si>
    <t>21A-2DC9G</t>
  </si>
  <si>
    <t>12B-2DC9GA</t>
  </si>
  <si>
    <t>F24-3102RB</t>
  </si>
  <si>
    <t>F24-3502</t>
  </si>
  <si>
    <t>F24-2207</t>
  </si>
  <si>
    <t>21B-2DC9G</t>
  </si>
  <si>
    <t>12C-2DC9GA</t>
  </si>
  <si>
    <t>F24-3103RB</t>
  </si>
  <si>
    <t>F24-3503</t>
  </si>
  <si>
    <t>F24-2208</t>
  </si>
  <si>
    <t>21C-2DC9G</t>
  </si>
  <si>
    <t>634-9A</t>
  </si>
  <si>
    <t>F24-3104DK</t>
  </si>
  <si>
    <t>F24-3504</t>
  </si>
  <si>
    <t>F24-2209</t>
  </si>
  <si>
    <t>613-9AA</t>
  </si>
  <si>
    <t>634-9B</t>
  </si>
  <si>
    <t>F24-3105DK</t>
  </si>
  <si>
    <t>F24-3505</t>
  </si>
  <si>
    <t>F24-2210</t>
  </si>
  <si>
    <t>613-9A</t>
  </si>
  <si>
    <t>634-9C</t>
  </si>
  <si>
    <t>F24-3106DK</t>
  </si>
  <si>
    <t>F24-3506</t>
  </si>
  <si>
    <t>F24-2211</t>
  </si>
  <si>
    <t>613-9B</t>
  </si>
  <si>
    <t>647-9A</t>
  </si>
  <si>
    <t>F24-3107DK</t>
  </si>
  <si>
    <t>F24-3507</t>
  </si>
  <si>
    <t>F24-2212</t>
  </si>
  <si>
    <t>613-9C</t>
  </si>
  <si>
    <t>647-9B</t>
  </si>
  <si>
    <t>F24-3108DK</t>
  </si>
  <si>
    <t>F24-3508</t>
  </si>
  <si>
    <t>F24-2213</t>
  </si>
  <si>
    <t>613-9D</t>
  </si>
  <si>
    <t>647-9C</t>
  </si>
  <si>
    <t>F24-3109RB</t>
  </si>
  <si>
    <t>F24-3509</t>
  </si>
  <si>
    <t>F24-2214</t>
  </si>
  <si>
    <t>616-9A</t>
  </si>
  <si>
    <t>1015-9A</t>
  </si>
  <si>
    <t>F24-3110RB</t>
  </si>
  <si>
    <t>F24-3510</t>
  </si>
  <si>
    <t>F24-2215</t>
  </si>
  <si>
    <t>616-9B</t>
  </si>
  <si>
    <t>1015-9B</t>
  </si>
  <si>
    <t>F24-3111RB</t>
  </si>
  <si>
    <t>F24-3511</t>
  </si>
  <si>
    <t>F24-2216</t>
  </si>
  <si>
    <t>616-9C</t>
  </si>
  <si>
    <t>1015-9C</t>
  </si>
  <si>
    <t>F24-3112RB</t>
  </si>
  <si>
    <t>F24-3512</t>
  </si>
  <si>
    <t>F24-2217</t>
  </si>
  <si>
    <t>1003-9A</t>
  </si>
  <si>
    <t>1054-9</t>
  </si>
  <si>
    <t>F24-3113RB</t>
  </si>
  <si>
    <t>F24-3513DK</t>
  </si>
  <si>
    <t>F24-2218</t>
  </si>
  <si>
    <t>1003-9B</t>
  </si>
  <si>
    <t>Page 28</t>
  </si>
  <si>
    <t>F24-3114CH</t>
  </si>
  <si>
    <t>F24-3514RB</t>
  </si>
  <si>
    <t>F24-2219</t>
  </si>
  <si>
    <t>1003-9C</t>
  </si>
  <si>
    <t>221-9</t>
  </si>
  <si>
    <t>F24-3115CH</t>
  </si>
  <si>
    <t>F24-3515RB</t>
  </si>
  <si>
    <t>F24-2220</t>
  </si>
  <si>
    <t>1007-9A</t>
  </si>
  <si>
    <t>599-9FB</t>
  </si>
  <si>
    <t>F24-3116CH</t>
  </si>
  <si>
    <t>F24-3516RB</t>
  </si>
  <si>
    <t>F24-2221</t>
  </si>
  <si>
    <t>1007-9B</t>
  </si>
  <si>
    <t>599-9FC</t>
  </si>
  <si>
    <t>F24-3117CH</t>
  </si>
  <si>
    <t>Page 36</t>
  </si>
  <si>
    <t>F24-2222</t>
  </si>
  <si>
    <t>1007-9C</t>
  </si>
  <si>
    <t>599-9FD</t>
  </si>
  <si>
    <t>Page 32</t>
  </si>
  <si>
    <t>F24-3601</t>
  </si>
  <si>
    <t>F24-2223</t>
  </si>
  <si>
    <t>1014-9A</t>
  </si>
  <si>
    <t>599-9FE</t>
  </si>
  <si>
    <t>F24-3201DK</t>
  </si>
  <si>
    <t>F24-3602</t>
  </si>
  <si>
    <t>F24-2224</t>
  </si>
  <si>
    <t>1014-9B</t>
  </si>
  <si>
    <t>599-9MC</t>
  </si>
  <si>
    <t>F24-3202DK</t>
  </si>
  <si>
    <t>604G</t>
  </si>
  <si>
    <t>F24-2225</t>
  </si>
  <si>
    <t>1014-9C</t>
  </si>
  <si>
    <t>599-9MD</t>
  </si>
  <si>
    <t>F24-3203DK</t>
  </si>
  <si>
    <t>798B-799-9DK</t>
  </si>
  <si>
    <t>F24-2226</t>
  </si>
  <si>
    <t>Page 25</t>
  </si>
  <si>
    <t>599-9ME</t>
  </si>
  <si>
    <t>F24-3204DK</t>
  </si>
  <si>
    <t>BALL3</t>
  </si>
  <si>
    <t>F24-2227</t>
  </si>
  <si>
    <t>23A-TS9G</t>
  </si>
  <si>
    <t>629A</t>
  </si>
  <si>
    <t>F24-3205CH</t>
  </si>
  <si>
    <t>CA-9A</t>
  </si>
  <si>
    <t>F24-2228</t>
  </si>
  <si>
    <t>23B-TS9G</t>
  </si>
  <si>
    <t>629B</t>
  </si>
  <si>
    <t>F24-3206CH</t>
  </si>
  <si>
    <t>CA-9B</t>
  </si>
  <si>
    <t>F24-2229</t>
  </si>
  <si>
    <t>23C-TS9G</t>
  </si>
  <si>
    <t>630GVP-GLC</t>
  </si>
  <si>
    <t>F24-3207CH</t>
  </si>
  <si>
    <t>CA-9C</t>
  </si>
  <si>
    <t>F24-2230</t>
  </si>
  <si>
    <t>633-9A</t>
  </si>
  <si>
    <t>630GVP-GLD</t>
  </si>
  <si>
    <t>F24-3208DK</t>
  </si>
  <si>
    <t>Page 37</t>
  </si>
  <si>
    <t>F24-2231</t>
  </si>
  <si>
    <t>633-9B</t>
  </si>
  <si>
    <t>630GVP-GLE</t>
  </si>
  <si>
    <t>F24-3209DK</t>
  </si>
  <si>
    <t>902G-1T</t>
  </si>
  <si>
    <t>F24-2232</t>
  </si>
  <si>
    <t>633-9C</t>
  </si>
  <si>
    <t>630SVP-GLA</t>
  </si>
  <si>
    <t>F24-3210DK</t>
  </si>
  <si>
    <t>902G-2T</t>
  </si>
  <si>
    <t>F24-2233</t>
  </si>
  <si>
    <t>648-9A</t>
  </si>
  <si>
    <t>630SVP-GLD</t>
  </si>
  <si>
    <t>F24-3211DK</t>
  </si>
  <si>
    <t>902G-3T</t>
  </si>
  <si>
    <t>F24-2234</t>
  </si>
  <si>
    <t>648-9B</t>
  </si>
  <si>
    <t>630SVP-GLE</t>
  </si>
  <si>
    <t>F24-3212RB</t>
  </si>
  <si>
    <t>904G-1T</t>
  </si>
  <si>
    <t>648-9C</t>
  </si>
  <si>
    <t>F24-3213RB</t>
  </si>
  <si>
    <t>904G-2T</t>
  </si>
  <si>
    <t>Page 37 (cont.)</t>
  </si>
  <si>
    <t>Page 38 (cont.)</t>
  </si>
  <si>
    <t>Page 39 (cont.)</t>
  </si>
  <si>
    <t>Page 41 (cont.)</t>
  </si>
  <si>
    <t>Page 43 (cont.)</t>
  </si>
  <si>
    <t>904G-3T</t>
  </si>
  <si>
    <t>442S-1</t>
  </si>
  <si>
    <t>246SG-3</t>
  </si>
  <si>
    <t>275SR-1</t>
  </si>
  <si>
    <t>1049 medals</t>
  </si>
  <si>
    <t>283GBU-1</t>
  </si>
  <si>
    <t>442S-2</t>
  </si>
  <si>
    <t>246SG-4</t>
  </si>
  <si>
    <t>275SR-2</t>
  </si>
  <si>
    <t>1051 medals</t>
  </si>
  <si>
    <t>283GBU-2</t>
  </si>
  <si>
    <t>442S-3</t>
  </si>
  <si>
    <t>269SBU-1</t>
  </si>
  <si>
    <t>275SR-3</t>
  </si>
  <si>
    <t>1062 medals</t>
  </si>
  <si>
    <t>283GBU-3</t>
  </si>
  <si>
    <t>888G-1</t>
  </si>
  <si>
    <t>269SBU-2</t>
  </si>
  <si>
    <t>275SR-4</t>
  </si>
  <si>
    <t xml:space="preserve">1063 medals </t>
  </si>
  <si>
    <t>283GBU-4</t>
  </si>
  <si>
    <t>888G-2</t>
  </si>
  <si>
    <t>269SBU-3</t>
  </si>
  <si>
    <t>275SR-5</t>
  </si>
  <si>
    <t>1069 medals</t>
  </si>
  <si>
    <t>283GBU-5</t>
  </si>
  <si>
    <t>888G-3</t>
  </si>
  <si>
    <t>269SBU-4</t>
  </si>
  <si>
    <t>282GGN-1</t>
  </si>
  <si>
    <t>1079 medals</t>
  </si>
  <si>
    <t>1123U-1P</t>
  </si>
  <si>
    <t>888G-4</t>
  </si>
  <si>
    <t>269SBU-5</t>
  </si>
  <si>
    <t>282GGN-2</t>
  </si>
  <si>
    <t>1096 medals</t>
  </si>
  <si>
    <t>1123U-2P</t>
  </si>
  <si>
    <t>281GGN-1</t>
  </si>
  <si>
    <t>Page 40</t>
  </si>
  <si>
    <t>282GGN-3</t>
  </si>
  <si>
    <t>1097 medals</t>
  </si>
  <si>
    <t>1123U-3P</t>
  </si>
  <si>
    <t>281GGN-2</t>
  </si>
  <si>
    <t>272SG-1</t>
  </si>
  <si>
    <t>282GGN-4</t>
  </si>
  <si>
    <t>Page 44</t>
  </si>
  <si>
    <t>1123U-4P</t>
  </si>
  <si>
    <t>281GGN-3</t>
  </si>
  <si>
    <t>272SG-2</t>
  </si>
  <si>
    <t>282GGN-5</t>
  </si>
  <si>
    <t>918GVP/SVP</t>
  </si>
  <si>
    <t>1123U-5P</t>
  </si>
  <si>
    <t>281GGN-4</t>
  </si>
  <si>
    <t>272SG-3</t>
  </si>
  <si>
    <t>220S-1</t>
  </si>
  <si>
    <t>1065-all col.</t>
  </si>
  <si>
    <t>1123U-6P</t>
  </si>
  <si>
    <t>281GGN-5</t>
  </si>
  <si>
    <t>272SG-4</t>
  </si>
  <si>
    <t>220S-2</t>
  </si>
  <si>
    <t>1077 medals</t>
  </si>
  <si>
    <t>1123U-7P</t>
  </si>
  <si>
    <t>262SBU-1</t>
  </si>
  <si>
    <t>272SG-5</t>
  </si>
  <si>
    <t>220S-3</t>
  </si>
  <si>
    <t>1078 medals</t>
  </si>
  <si>
    <t>1123U-8P</t>
  </si>
  <si>
    <t>262SBU-2</t>
  </si>
  <si>
    <t>265GBK-1</t>
  </si>
  <si>
    <t>220S-4</t>
  </si>
  <si>
    <t>1082 medals</t>
  </si>
  <si>
    <t>1123U-9P</t>
  </si>
  <si>
    <t>262SBU-3</t>
  </si>
  <si>
    <t>265GBK-2</t>
  </si>
  <si>
    <t>220S-5</t>
  </si>
  <si>
    <t>1083 medals</t>
  </si>
  <si>
    <t>268GGN-1</t>
  </si>
  <si>
    <t>262SBU-4</t>
  </si>
  <si>
    <t>265GBK-3</t>
  </si>
  <si>
    <t>220S-6</t>
  </si>
  <si>
    <t>1084 medals</t>
  </si>
  <si>
    <t>268GGN-2</t>
  </si>
  <si>
    <t>262SBU-5</t>
  </si>
  <si>
    <t>265GBK-4</t>
  </si>
  <si>
    <t>242GR-1</t>
  </si>
  <si>
    <t>1086 medals</t>
  </si>
  <si>
    <t>268GGN-3</t>
  </si>
  <si>
    <t>278SBK-1</t>
  </si>
  <si>
    <t>285SBU-1</t>
  </si>
  <si>
    <t>242GR-2</t>
  </si>
  <si>
    <t>1087 medals</t>
  </si>
  <si>
    <t>268GGN-4</t>
  </si>
  <si>
    <t>278SBK-2</t>
  </si>
  <si>
    <t>285SBU-2</t>
  </si>
  <si>
    <t>242GR-3</t>
  </si>
  <si>
    <t>1404-1 classic</t>
  </si>
  <si>
    <t>268GGN-5</t>
  </si>
  <si>
    <t>278SBK-3</t>
  </si>
  <si>
    <t>285SBU-3</t>
  </si>
  <si>
    <t>263GGN-1</t>
  </si>
  <si>
    <t>1404-1 metallic</t>
  </si>
  <si>
    <t>1110SR-1</t>
  </si>
  <si>
    <t>278SBK-4</t>
  </si>
  <si>
    <t>285SBU-4</t>
  </si>
  <si>
    <t>263GGN-2</t>
  </si>
  <si>
    <t>1404-2 classic</t>
  </si>
  <si>
    <t>1110SR-2</t>
  </si>
  <si>
    <t>278SBK-5</t>
  </si>
  <si>
    <t>894S-1</t>
  </si>
  <si>
    <t>263GGN-3</t>
  </si>
  <si>
    <t>1404-2 metallic</t>
  </si>
  <si>
    <t>1110SR-3</t>
  </si>
  <si>
    <t>Page 39</t>
  </si>
  <si>
    <t>894S-2</t>
  </si>
  <si>
    <t>263GGN-4</t>
  </si>
  <si>
    <t>1405BK</t>
  </si>
  <si>
    <t>1110SR-4</t>
  </si>
  <si>
    <t>876S-1P</t>
  </si>
  <si>
    <t>894S-3</t>
  </si>
  <si>
    <t>263GGN-5</t>
  </si>
  <si>
    <t>1406-1BK</t>
  </si>
  <si>
    <t>1117SBU-1</t>
  </si>
  <si>
    <t>876S-2P</t>
  </si>
  <si>
    <t>894S-4</t>
  </si>
  <si>
    <t>263GGN-6</t>
  </si>
  <si>
    <t>1406-2BK</t>
  </si>
  <si>
    <t>1117SBU-2</t>
  </si>
  <si>
    <t>876S-3P</t>
  </si>
  <si>
    <t>894G-1</t>
  </si>
  <si>
    <t>245GR-1</t>
  </si>
  <si>
    <t>1407-1BK</t>
  </si>
  <si>
    <t>1117SBU-3</t>
  </si>
  <si>
    <t>876S-4P</t>
  </si>
  <si>
    <t>894G-2</t>
  </si>
  <si>
    <t>245GR-2</t>
  </si>
  <si>
    <t>1407-2BK</t>
  </si>
  <si>
    <t>1117SBU-4</t>
  </si>
  <si>
    <t>876S-5P</t>
  </si>
  <si>
    <t>894G-3</t>
  </si>
  <si>
    <t>245GR-3</t>
  </si>
  <si>
    <t>1408-all col.</t>
  </si>
  <si>
    <t>1117SBU-5</t>
  </si>
  <si>
    <t>876S-6P</t>
  </si>
  <si>
    <t>253GR-1</t>
  </si>
  <si>
    <t>245GR-4</t>
  </si>
  <si>
    <t>Page 45</t>
  </si>
  <si>
    <t>264GBK-1</t>
  </si>
  <si>
    <t>876S-7P</t>
  </si>
  <si>
    <t>253GR-2</t>
  </si>
  <si>
    <t>245GR-5</t>
  </si>
  <si>
    <t>1124A</t>
  </si>
  <si>
    <t>264GBK-2</t>
  </si>
  <si>
    <t>876S-8P</t>
  </si>
  <si>
    <t>253GR-3</t>
  </si>
  <si>
    <t>Page 42</t>
  </si>
  <si>
    <t>1124B</t>
  </si>
  <si>
    <t>264GBK-3</t>
  </si>
  <si>
    <t>876S-9P</t>
  </si>
  <si>
    <t>253GR-4</t>
  </si>
  <si>
    <t>1035 medals</t>
  </si>
  <si>
    <t>1124C</t>
  </si>
  <si>
    <t>264GBK-4</t>
  </si>
  <si>
    <t>279SBU-1</t>
  </si>
  <si>
    <t>270SBU-1</t>
  </si>
  <si>
    <t>1036 medals</t>
  </si>
  <si>
    <t>1125ABK</t>
  </si>
  <si>
    <t>271GS-1</t>
  </si>
  <si>
    <t>279SBU-2</t>
  </si>
  <si>
    <t>270SBU-2</t>
  </si>
  <si>
    <t>1037 medals</t>
  </si>
  <si>
    <t>1125AS</t>
  </si>
  <si>
    <t>271GS-2</t>
  </si>
  <si>
    <t>279SBU-3</t>
  </si>
  <si>
    <t>270SBU-3</t>
  </si>
  <si>
    <t>1038 medals</t>
  </si>
  <si>
    <t>1126A</t>
  </si>
  <si>
    <t>271GS-3</t>
  </si>
  <si>
    <t>215GR-1</t>
  </si>
  <si>
    <t>270SBU-4</t>
  </si>
  <si>
    <t>1039 medals</t>
  </si>
  <si>
    <t>1126B</t>
  </si>
  <si>
    <t>271GS-4</t>
  </si>
  <si>
    <t>215GR-2</t>
  </si>
  <si>
    <t>270SBU-5</t>
  </si>
  <si>
    <t>1050 medals</t>
  </si>
  <si>
    <t>1126C</t>
  </si>
  <si>
    <t>271GS-5</t>
  </si>
  <si>
    <t>215GR-3</t>
  </si>
  <si>
    <t>274GBU-1</t>
  </si>
  <si>
    <t>1058 medals</t>
  </si>
  <si>
    <t>1127A</t>
  </si>
  <si>
    <t>Page 38</t>
  </si>
  <si>
    <t>215GR-4</t>
  </si>
  <si>
    <t>274GBU-2</t>
  </si>
  <si>
    <t>1064 medals</t>
  </si>
  <si>
    <t>1127B</t>
  </si>
  <si>
    <t>1119S-1P</t>
  </si>
  <si>
    <t>215GR-5</t>
  </si>
  <si>
    <t>274GBU-3</t>
  </si>
  <si>
    <t>1068-9G</t>
  </si>
  <si>
    <t>1127C</t>
  </si>
  <si>
    <t>1119S-2P</t>
  </si>
  <si>
    <t>267GR-1</t>
  </si>
  <si>
    <t>274GBU-4</t>
  </si>
  <si>
    <t>1072 medals</t>
  </si>
  <si>
    <t>1128ABK</t>
  </si>
  <si>
    <t>1119S-3P</t>
  </si>
  <si>
    <t>267GR-2</t>
  </si>
  <si>
    <t>274GBU-5</t>
  </si>
  <si>
    <t>1073 medals</t>
  </si>
  <si>
    <t>1128AS</t>
  </si>
  <si>
    <t>1119S-4P</t>
  </si>
  <si>
    <t>267GR-3</t>
  </si>
  <si>
    <t>1160A</t>
  </si>
  <si>
    <t>1074 medals</t>
  </si>
  <si>
    <t>1129A</t>
  </si>
  <si>
    <t>1119S-5P</t>
  </si>
  <si>
    <t>267GR-4</t>
  </si>
  <si>
    <t>1160B</t>
  </si>
  <si>
    <t>1075 medals</t>
  </si>
  <si>
    <t>1130A</t>
  </si>
  <si>
    <t>1119S-6P</t>
  </si>
  <si>
    <t>267GR-5</t>
  </si>
  <si>
    <t>1160C</t>
  </si>
  <si>
    <t>1076 medals</t>
  </si>
  <si>
    <t>1130B</t>
  </si>
  <si>
    <t>1119S-7P</t>
  </si>
  <si>
    <t>213G-1</t>
  </si>
  <si>
    <t>1160D</t>
  </si>
  <si>
    <t>E1414</t>
  </si>
  <si>
    <t>1119S-8P</t>
  </si>
  <si>
    <t>213G-2</t>
  </si>
  <si>
    <t>1160E</t>
  </si>
  <si>
    <t>Page 43</t>
  </si>
  <si>
    <t>E1780</t>
  </si>
  <si>
    <t>1119S-9P</t>
  </si>
  <si>
    <t>213G-3</t>
  </si>
  <si>
    <t>1160F</t>
  </si>
  <si>
    <t>1067GVP-MS9B</t>
  </si>
  <si>
    <t>E1781</t>
  </si>
  <si>
    <t>864G-1</t>
  </si>
  <si>
    <t>213G-4</t>
  </si>
  <si>
    <t>1160G</t>
  </si>
  <si>
    <t>1067SVP-MS9B</t>
  </si>
  <si>
    <t>E1782</t>
  </si>
  <si>
    <t>864G-2</t>
  </si>
  <si>
    <t>213G-5</t>
  </si>
  <si>
    <t>Page 41</t>
  </si>
  <si>
    <t>1067BVP-MS9B</t>
  </si>
  <si>
    <t>E4014</t>
  </si>
  <si>
    <t>864G-3</t>
  </si>
  <si>
    <t>276GGN-1</t>
  </si>
  <si>
    <t>1123V-1P</t>
  </si>
  <si>
    <t>1029 medals</t>
  </si>
  <si>
    <t>E4078</t>
  </si>
  <si>
    <t>864G-4</t>
  </si>
  <si>
    <t>276GGN-2</t>
  </si>
  <si>
    <t>1123V-2P</t>
  </si>
  <si>
    <t xml:space="preserve">1030 medals </t>
  </si>
  <si>
    <t>E4090</t>
  </si>
  <si>
    <t>864G-5</t>
  </si>
  <si>
    <t>276GGN-3</t>
  </si>
  <si>
    <t>1123V-3P</t>
  </si>
  <si>
    <t xml:space="preserve">1032 medals </t>
  </si>
  <si>
    <t>E4175</t>
  </si>
  <si>
    <t>284GR-1</t>
  </si>
  <si>
    <t>276GGN-4</t>
  </si>
  <si>
    <t>1123V-4P</t>
  </si>
  <si>
    <t xml:space="preserve">1033 medals </t>
  </si>
  <si>
    <t>E9936</t>
  </si>
  <si>
    <t>284GR-2</t>
  </si>
  <si>
    <t>276GGN-5</t>
  </si>
  <si>
    <t>1123V-5P</t>
  </si>
  <si>
    <t xml:space="preserve">1034 medals </t>
  </si>
  <si>
    <t>E100002</t>
  </si>
  <si>
    <t>284GR-3</t>
  </si>
  <si>
    <t>277SBK-1</t>
  </si>
  <si>
    <t>1123V-6P</t>
  </si>
  <si>
    <t xml:space="preserve">1040 medals </t>
  </si>
  <si>
    <t>EAZ1015</t>
  </si>
  <si>
    <t>284GR-4</t>
  </si>
  <si>
    <t>277SBK-2</t>
  </si>
  <si>
    <t>1123V-7P</t>
  </si>
  <si>
    <t xml:space="preserve">1041 medals </t>
  </si>
  <si>
    <t>EAZ1016</t>
  </si>
  <si>
    <t>284GR-5</t>
  </si>
  <si>
    <t>277SBK-3</t>
  </si>
  <si>
    <t>1123V-8P</t>
  </si>
  <si>
    <t xml:space="preserve">1042 medals </t>
  </si>
  <si>
    <t>EAZ1017</t>
  </si>
  <si>
    <t>266SBU-1</t>
  </si>
  <si>
    <t>277SBK-4</t>
  </si>
  <si>
    <t>1123V-9P</t>
  </si>
  <si>
    <t xml:space="preserve">1043 medals </t>
  </si>
  <si>
    <t>EAZ1019</t>
  </si>
  <si>
    <t>266SBU-2</t>
  </si>
  <si>
    <t>277SBK-5</t>
  </si>
  <si>
    <t>254SBU-1</t>
  </si>
  <si>
    <t>1044 medals</t>
  </si>
  <si>
    <t>EAZ1023</t>
  </si>
  <si>
    <t>266SBU-3</t>
  </si>
  <si>
    <t>246SG-1</t>
  </si>
  <si>
    <t>254SBU-2</t>
  </si>
  <si>
    <t xml:space="preserve">1045 medals </t>
  </si>
  <si>
    <t>EAZ1024</t>
  </si>
  <si>
    <t>266SBU-4</t>
  </si>
  <si>
    <t>246SG-2</t>
  </si>
  <si>
    <t>254SBU-3</t>
  </si>
  <si>
    <t xml:space="preserve">1046 medals </t>
  </si>
  <si>
    <t>EAZ1025</t>
  </si>
  <si>
    <t>266SBU-5</t>
  </si>
  <si>
    <t>254SBU-4</t>
  </si>
  <si>
    <t>1047 medals</t>
  </si>
  <si>
    <t>254SBU-5</t>
  </si>
  <si>
    <t>1048 medals</t>
  </si>
  <si>
    <t>Page 45 (cont.)</t>
  </si>
  <si>
    <t>Page 48</t>
  </si>
  <si>
    <t>Page 48 (cont.)</t>
  </si>
  <si>
    <t>ELITE7</t>
  </si>
  <si>
    <t>F24-4801</t>
  </si>
  <si>
    <t>821-2WG</t>
  </si>
  <si>
    <t>214-1</t>
  </si>
  <si>
    <t>ELITE8</t>
  </si>
  <si>
    <t>F24-4802</t>
  </si>
  <si>
    <t>821-3WG</t>
  </si>
  <si>
    <t>214-3</t>
  </si>
  <si>
    <t>ELITE9</t>
  </si>
  <si>
    <t>F24-4803</t>
  </si>
  <si>
    <t>821-4WG</t>
  </si>
  <si>
    <t>826-3</t>
  </si>
  <si>
    <t>ELITE10</t>
  </si>
  <si>
    <t>814-1WG</t>
  </si>
  <si>
    <t>821-5WG</t>
  </si>
  <si>
    <t>826-4</t>
  </si>
  <si>
    <t>ELITE11</t>
  </si>
  <si>
    <t>814-2WG</t>
  </si>
  <si>
    <t>821-6WG</t>
  </si>
  <si>
    <t>826-5</t>
  </si>
  <si>
    <t>ELITE12</t>
  </si>
  <si>
    <t>814-3WG</t>
  </si>
  <si>
    <t>823-1BK</t>
  </si>
  <si>
    <t>826-6</t>
  </si>
  <si>
    <t>ETK1018</t>
  </si>
  <si>
    <t>814-4WG</t>
  </si>
  <si>
    <t>823-2BK</t>
  </si>
  <si>
    <t>Page 49</t>
  </si>
  <si>
    <t>ETK1049</t>
  </si>
  <si>
    <t>814-5WG</t>
  </si>
  <si>
    <t>823-3BK</t>
  </si>
  <si>
    <t>DU-004</t>
  </si>
  <si>
    <t>ETK1052</t>
  </si>
  <si>
    <t>815-1WG</t>
  </si>
  <si>
    <t>823-4BK</t>
  </si>
  <si>
    <t>DU-009</t>
  </si>
  <si>
    <t>Page 46</t>
  </si>
  <si>
    <t>815-2WG</t>
  </si>
  <si>
    <t>823-5BK</t>
  </si>
  <si>
    <t>SUR370</t>
  </si>
  <si>
    <t>1261ABU</t>
  </si>
  <si>
    <t>815-3WG</t>
  </si>
  <si>
    <t>823-1CH</t>
  </si>
  <si>
    <t>SUR421</t>
  </si>
  <si>
    <t>1261BBU</t>
  </si>
  <si>
    <t>815-4WG</t>
  </si>
  <si>
    <t>823-2CH</t>
  </si>
  <si>
    <t>SURF005</t>
  </si>
  <si>
    <t>1261CBU</t>
  </si>
  <si>
    <t>815-5WG</t>
  </si>
  <si>
    <t>823-3CH</t>
  </si>
  <si>
    <t>SURF006</t>
  </si>
  <si>
    <t>1263-1A</t>
  </si>
  <si>
    <t>817-1A-WG</t>
  </si>
  <si>
    <t>823-4CH</t>
  </si>
  <si>
    <t>Page 50, 51, 52</t>
  </si>
  <si>
    <t>1263-1B</t>
  </si>
  <si>
    <t>817-2A-WG</t>
  </si>
  <si>
    <t>823-5CH</t>
  </si>
  <si>
    <t>SUR365</t>
  </si>
  <si>
    <t>1263-1C</t>
  </si>
  <si>
    <t>817-3WG</t>
  </si>
  <si>
    <t>823-1MARBK</t>
  </si>
  <si>
    <t>SUR366</t>
  </si>
  <si>
    <t>1263-6A</t>
  </si>
  <si>
    <t>817-4WG</t>
  </si>
  <si>
    <t>823-2MARBK</t>
  </si>
  <si>
    <t>SUR367</t>
  </si>
  <si>
    <t>1263-6B</t>
  </si>
  <si>
    <t>817-5WG</t>
  </si>
  <si>
    <t>823-3MARBK</t>
  </si>
  <si>
    <t>SUR368</t>
  </si>
  <si>
    <t>1263-6C</t>
  </si>
  <si>
    <t>817-6WG</t>
  </si>
  <si>
    <t>823-4MARBK</t>
  </si>
  <si>
    <t>1264-1A</t>
  </si>
  <si>
    <t>817-7WG</t>
  </si>
  <si>
    <t>823-5MARBK</t>
  </si>
  <si>
    <t>1264-1B</t>
  </si>
  <si>
    <t>818-1WG</t>
  </si>
  <si>
    <t>823-1WNBK</t>
  </si>
  <si>
    <t>1264-1C</t>
  </si>
  <si>
    <t>818-2WG</t>
  </si>
  <si>
    <t>823-2WNBK</t>
  </si>
  <si>
    <t>1289-2A</t>
  </si>
  <si>
    <t>818-3WG</t>
  </si>
  <si>
    <t>823-3WNBK</t>
  </si>
  <si>
    <t>1289-2B</t>
  </si>
  <si>
    <t>818-4WG</t>
  </si>
  <si>
    <t>823-4WNBK</t>
  </si>
  <si>
    <t>1289-2C</t>
  </si>
  <si>
    <t>818-5WG</t>
  </si>
  <si>
    <t>823-5WNBK</t>
  </si>
  <si>
    <t>1342-1</t>
  </si>
  <si>
    <t>819-1BAM</t>
  </si>
  <si>
    <t>824-3BK</t>
  </si>
  <si>
    <t>1342-2</t>
  </si>
  <si>
    <t>819-2BAM</t>
  </si>
  <si>
    <t>824-4BK</t>
  </si>
  <si>
    <t>1342-3</t>
  </si>
  <si>
    <t>819-4BAM</t>
  </si>
  <si>
    <t>824-5BK</t>
  </si>
  <si>
    <t>1366-1</t>
  </si>
  <si>
    <t>819-5BAM</t>
  </si>
  <si>
    <t>824-6BK</t>
  </si>
  <si>
    <t>1366-2</t>
  </si>
  <si>
    <t>819-1BK</t>
  </si>
  <si>
    <t>824-3RW</t>
  </si>
  <si>
    <t>1366-3</t>
  </si>
  <si>
    <t>819-2BK</t>
  </si>
  <si>
    <t>824-4RW</t>
  </si>
  <si>
    <t>1380-2BK</t>
  </si>
  <si>
    <t>819-3BK</t>
  </si>
  <si>
    <t>824-5RW</t>
  </si>
  <si>
    <t>1381-3R</t>
  </si>
  <si>
    <t>819-4BK</t>
  </si>
  <si>
    <t>824-6RW</t>
  </si>
  <si>
    <t>1382-3GN</t>
  </si>
  <si>
    <t>819-5BK</t>
  </si>
  <si>
    <t>825-1RW</t>
  </si>
  <si>
    <t>1384-3BU</t>
  </si>
  <si>
    <t>819-6BK</t>
  </si>
  <si>
    <t>825-2RW</t>
  </si>
  <si>
    <t>JADE8A</t>
  </si>
  <si>
    <t>820BK</t>
  </si>
  <si>
    <t>825-3RW</t>
  </si>
  <si>
    <t>JADE8B</t>
  </si>
  <si>
    <t>819-1CH</t>
  </si>
  <si>
    <t>825-4RW</t>
  </si>
  <si>
    <t>JADE8C</t>
  </si>
  <si>
    <t>819-2CH</t>
  </si>
  <si>
    <t>825-5RW</t>
  </si>
  <si>
    <t>Page 47</t>
  </si>
  <si>
    <t>819-3CH</t>
  </si>
  <si>
    <t>PHG-3BK</t>
  </si>
  <si>
    <t>BG01A-PS9A</t>
  </si>
  <si>
    <t>819-4CH</t>
  </si>
  <si>
    <t>PHG-4BK</t>
  </si>
  <si>
    <t>BG01B-PS9A</t>
  </si>
  <si>
    <t>819-5CH</t>
  </si>
  <si>
    <t>PHG-5BK</t>
  </si>
  <si>
    <t>BG01C-PS9A</t>
  </si>
  <si>
    <t>820CH</t>
  </si>
  <si>
    <t>PHG-A4BK</t>
  </si>
  <si>
    <t>BG01A-3781GVP</t>
  </si>
  <si>
    <t>819-1GN</t>
  </si>
  <si>
    <t>PHG-8BK</t>
  </si>
  <si>
    <t>BG01B-3782GVP</t>
  </si>
  <si>
    <t>819-2GN</t>
  </si>
  <si>
    <t>PHG-3RW</t>
  </si>
  <si>
    <t>BG01C-3783GVP</t>
  </si>
  <si>
    <t>819-3GN</t>
  </si>
  <si>
    <t>PHG-4RW</t>
  </si>
  <si>
    <t>808RW</t>
  </si>
  <si>
    <t>819-4GN</t>
  </si>
  <si>
    <t>PHG-5RW</t>
  </si>
  <si>
    <t>813RW</t>
  </si>
  <si>
    <t>819-5GN</t>
  </si>
  <si>
    <t>PHG-A4RW</t>
  </si>
  <si>
    <t>820GN</t>
  </si>
  <si>
    <t>PHG-8RW</t>
  </si>
  <si>
    <t>819-1RB</t>
  </si>
  <si>
    <t>PHG-3WN</t>
  </si>
  <si>
    <t>819-2RB</t>
  </si>
  <si>
    <t>PHG-4WN</t>
  </si>
  <si>
    <t>819-3RB</t>
  </si>
  <si>
    <t>PHG-5WN</t>
  </si>
  <si>
    <t>819-4RB</t>
  </si>
  <si>
    <t>PHG-A4WN</t>
  </si>
  <si>
    <t>830BK</t>
  </si>
  <si>
    <t>819-5RB</t>
  </si>
  <si>
    <t>PHG-8WN</t>
  </si>
  <si>
    <t>1293AR</t>
  </si>
  <si>
    <t>820RB</t>
  </si>
  <si>
    <t>SHG-3BK</t>
  </si>
  <si>
    <t>1293BR</t>
  </si>
  <si>
    <t>819-1WG</t>
  </si>
  <si>
    <t>SHG-4BK</t>
  </si>
  <si>
    <t>1293CR</t>
  </si>
  <si>
    <t>819-2WG</t>
  </si>
  <si>
    <t>SHG-5BK</t>
  </si>
  <si>
    <t>1377ABU</t>
  </si>
  <si>
    <t>819-3WG</t>
  </si>
  <si>
    <t>SHG-6BK</t>
  </si>
  <si>
    <t>1377BBU</t>
  </si>
  <si>
    <t>819-4WG</t>
  </si>
  <si>
    <t>SHG-7BK</t>
  </si>
  <si>
    <t>1377CBU</t>
  </si>
  <si>
    <t>819-5WG</t>
  </si>
  <si>
    <t>SHG-3WN</t>
  </si>
  <si>
    <t>1399ABK</t>
  </si>
  <si>
    <t>819-6WG</t>
  </si>
  <si>
    <t>SHG-4WN</t>
  </si>
  <si>
    <t>1399BBK</t>
  </si>
  <si>
    <t>819-7WG</t>
  </si>
  <si>
    <t>SHG-5WN</t>
  </si>
  <si>
    <t>1399CBK</t>
  </si>
  <si>
    <t>820WG</t>
  </si>
  <si>
    <t>SHG-6WN</t>
  </si>
  <si>
    <t>821-1WG</t>
  </si>
  <si>
    <t>SHG-7WN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</si>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</sst>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2" fillId="0" borderId="4" xfId="0" applyFont="1" applyBorder="1"/>
    <xf numFmtId="8" fontId="2" fillId="0" borderId="5" xfId="0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4" xfId="0" applyFont="1" applyBorder="1" applyAlignment="1">
      <alignment horizontal="left"/>
    </xf>
    <xf numFmtId="8" fontId="2" fillId="2" borderId="5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9" fontId="2" fillId="0" borderId="4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left"/>
    </xf>
    <xf numFmtId="8" fontId="2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8" fontId="2" fillId="2" borderId="0" xfId="0" applyNumberFormat="1" applyFont="1" applyFill="1" applyAlignment="1">
      <alignment horizontal="center"/>
    </xf>
    <xf numFmtId="0" fontId="2" fillId="0" borderId="6" xfId="0" applyFont="1" applyBorder="1"/>
    <xf numFmtId="8" fontId="2" fillId="0" borderId="7" xfId="0" applyNumberFormat="1" applyFont="1" applyBorder="1" applyAlignment="1">
      <alignment horizontal="center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2" fillId="0" borderId="10" xfId="0" applyFont="1" applyBorder="1"/>
    <xf numFmtId="8" fontId="0" fillId="2" borderId="11" xfId="0" applyNumberFormat="1" applyFill="1" applyBorder="1" applyAlignment="1">
      <alignment horizontal="center"/>
    </xf>
    <xf numFmtId="0" fontId="0" fillId="0" borderId="4" xfId="0" applyBorder="1"/>
    <xf numFmtId="8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8" fontId="2" fillId="2" borderId="12" xfId="0" applyNumberFormat="1" applyFont="1" applyFill="1" applyBorder="1" applyAlignment="1">
      <alignment horizontal="center"/>
    </xf>
    <xf numFmtId="0" fontId="2" fillId="0" borderId="13" xfId="0" applyFont="1" applyBorder="1"/>
    <xf numFmtId="8" fontId="2" fillId="2" borderId="13" xfId="0" applyNumberFormat="1" applyFont="1" applyFill="1" applyBorder="1" applyAlignment="1">
      <alignment horizontal="center"/>
    </xf>
    <xf numFmtId="8" fontId="0" fillId="2" borderId="0" xfId="0" applyNumberFormat="1" applyFill="1" applyAlignment="1">
      <alignment horizontal="center"/>
    </xf>
    <xf numFmtId="0" fontId="0" fillId="0" borderId="3" xfId="0" applyBorder="1"/>
    <xf numFmtId="0" fontId="1" fillId="3" borderId="3" xfId="0" applyFont="1" applyFill="1" applyBorder="1"/>
  </cellXfs>
  <cellStyles count="2">
    <cellStyle name="Normal" xfId="0" builtinId="0"/>
    <cellStyle name="Normal 2" xfId="1" xr:uid="{BE0DE734-CF00-480E-A719-C535E416E6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4913-0242-4228-AAAB-FBC9D37646D1}">
  <dimension ref="A1:Q270"/>
  <sheetViews>
    <sheetView tabSelected="1" zoomScaleNormal="100" workbookViewId="0">
      <selection activeCell="M208" sqref="M208"/>
    </sheetView>
  </sheetViews>
  <sheetFormatPr defaultRowHeight="15" x14ac:dyDescent="0.25"/>
  <cols>
    <col min="1" max="1" width="15.140625" customWidth="1"/>
    <col min="2" max="2" width="8.140625" style="32" customWidth="1"/>
    <col min="3" max="3" width="0.85546875" customWidth="1"/>
    <col min="4" max="4" width="10.7109375" customWidth="1"/>
    <col min="5" max="5" width="8.140625" style="32" customWidth="1"/>
    <col min="6" max="6" width="0.85546875" customWidth="1"/>
    <col min="7" max="7" width="12" customWidth="1"/>
    <col min="8" max="8" width="7.85546875" style="32" customWidth="1"/>
    <col min="9" max="9" width="0.85546875" customWidth="1"/>
    <col min="10" max="10" width="14.85546875" customWidth="1"/>
    <col min="11" max="11" width="8.42578125" style="32" customWidth="1"/>
    <col min="12" max="12" width="1" customWidth="1"/>
    <col min="13" max="13" width="13.28515625" style="33" customWidth="1"/>
    <col min="14" max="14" width="8.28515625" style="32" customWidth="1"/>
    <col min="15" max="15" width="1" customWidth="1"/>
    <col min="16" max="16" width="15.42578125" bestFit="1" customWidth="1"/>
  </cols>
  <sheetData>
    <row r="1" spans="1:17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t="s">
        <v>1168</v>
      </c>
      <c r="Q1" s="41">
        <v>2.5</v>
      </c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6.5" customHeight="1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  <c r="P3" t="s">
        <v>1169</v>
      </c>
      <c r="Q3" s="42">
        <v>2.5</v>
      </c>
    </row>
    <row r="4" spans="1:17" ht="27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7" t="s">
        <v>7</v>
      </c>
      <c r="N4" s="8" t="s">
        <v>8</v>
      </c>
    </row>
    <row r="5" spans="1:17" ht="12.75" customHeight="1" x14ac:dyDescent="0.25">
      <c r="A5" s="9" t="s">
        <v>9</v>
      </c>
      <c r="B5" s="10">
        <f>Sheet2!B5/'Adj. RRP'!$Q$1*'Adj. RRP'!$Q$3</f>
        <v>8.9499999999999993</v>
      </c>
      <c r="C5" s="11"/>
      <c r="D5" s="12" t="s">
        <v>10</v>
      </c>
      <c r="E5" s="13">
        <f>Sheet2!E5/'Adj. RRP'!$Q$1*'Adj. RRP'!$Q$3</f>
        <v>23.291144160000009</v>
      </c>
      <c r="F5" s="11"/>
      <c r="G5" s="9" t="s">
        <v>11</v>
      </c>
      <c r="H5" s="10">
        <f>Sheet2!H5/'Adj. RRP'!$Q$1*'Adj. RRP'!$Q$3</f>
        <v>131.97807814400002</v>
      </c>
      <c r="I5" s="11"/>
      <c r="J5" s="9" t="s">
        <v>12</v>
      </c>
      <c r="K5" s="13">
        <f>Sheet2!K5/'Adj. RRP'!$Q$1*'Adj. RRP'!$Q$3</f>
        <v>19.98</v>
      </c>
      <c r="L5" s="6"/>
      <c r="M5" s="12" t="s">
        <v>13</v>
      </c>
      <c r="N5" s="13">
        <f>Sheet2!N5/'Adj. RRP'!$Q$1*'Adj. RRP'!$Q$3</f>
        <v>24.090244800000008</v>
      </c>
      <c r="O5" s="14"/>
    </row>
    <row r="6" spans="1:17" ht="12.75" customHeight="1" x14ac:dyDescent="0.25">
      <c r="A6" s="9" t="s">
        <v>14</v>
      </c>
      <c r="B6" s="10">
        <f>Sheet2!B6/'Adj. RRP'!$Q$1*'Adj. RRP'!$Q$3</f>
        <v>15.2</v>
      </c>
      <c r="C6" s="11"/>
      <c r="D6" s="9" t="s">
        <v>15</v>
      </c>
      <c r="E6" s="10">
        <f>Sheet2!E6/'Adj. RRP'!$Q$1*'Adj. RRP'!$Q$3</f>
        <v>39.488623424000004</v>
      </c>
      <c r="F6" s="11"/>
      <c r="G6" s="12" t="s">
        <v>16</v>
      </c>
      <c r="H6" s="13">
        <f>Sheet2!H6/'Adj. RRP'!$Q$1*'Adj. RRP'!$Q$3</f>
        <v>11.130626000000003</v>
      </c>
      <c r="I6" s="11"/>
      <c r="J6" s="9" t="s">
        <v>17</v>
      </c>
      <c r="K6" s="13">
        <f>Sheet2!K6/'Adj. RRP'!$Q$1*'Adj. RRP'!$Q$3</f>
        <v>25.65</v>
      </c>
      <c r="L6" s="6"/>
      <c r="M6" s="12" t="s">
        <v>18</v>
      </c>
      <c r="N6" s="13">
        <f>Sheet2!N6/'Adj. RRP'!$Q$1*'Adj. RRP'!$Q$3</f>
        <v>30.8</v>
      </c>
      <c r="O6" s="14"/>
    </row>
    <row r="7" spans="1:17" ht="12.75" customHeight="1" x14ac:dyDescent="0.25">
      <c r="A7" s="9" t="s">
        <v>19</v>
      </c>
      <c r="B7" s="10">
        <f>Sheet2!B7/'Adj. RRP'!$Q$1*'Adj. RRP'!$Q$3</f>
        <v>20.630000000000003</v>
      </c>
      <c r="C7" s="11"/>
      <c r="D7" s="9" t="s">
        <v>20</v>
      </c>
      <c r="E7" s="10">
        <f>Sheet2!E7/'Adj. RRP'!$Q$1*'Adj. RRP'!$Q$3</f>
        <v>48.582904256000006</v>
      </c>
      <c r="F7" s="11"/>
      <c r="G7" s="12" t="s">
        <v>21</v>
      </c>
      <c r="H7" s="13">
        <f>Sheet2!H7/'Adj. RRP'!$Q$1*'Adj. RRP'!$Q$3</f>
        <v>14.815808480000003</v>
      </c>
      <c r="I7" s="11"/>
      <c r="J7" s="12" t="s">
        <v>22</v>
      </c>
      <c r="K7" s="13">
        <f>Sheet2!K7/'Adj. RRP'!$Q$1*'Adj. RRP'!$Q$3</f>
        <v>15.725</v>
      </c>
      <c r="L7" s="6"/>
      <c r="M7" s="12" t="s">
        <v>23</v>
      </c>
      <c r="N7" s="13">
        <f>Sheet2!N7/'Adj. RRP'!$Q$1*'Adj. RRP'!$Q$3</f>
        <v>40.799999999999997</v>
      </c>
      <c r="O7" s="14"/>
    </row>
    <row r="8" spans="1:17" ht="12.75" customHeight="1" x14ac:dyDescent="0.25">
      <c r="A8" s="9" t="s">
        <v>24</v>
      </c>
      <c r="B8" s="10">
        <f>Sheet2!B8/'Adj. RRP'!$Q$1*'Adj. RRP'!$Q$3</f>
        <v>25.375</v>
      </c>
      <c r="C8" s="11"/>
      <c r="D8" s="9" t="s">
        <v>25</v>
      </c>
      <c r="E8" s="10">
        <f>Sheet2!E8/'Adj. RRP'!$Q$1*'Adj. RRP'!$Q$3</f>
        <v>10.899290000000001</v>
      </c>
      <c r="F8" s="11"/>
      <c r="G8" s="12" t="s">
        <v>26</v>
      </c>
      <c r="H8" s="13">
        <f>Sheet2!H8/'Adj. RRP'!$Q$1*'Adj. RRP'!$Q$3</f>
        <v>18.238765920000006</v>
      </c>
      <c r="I8" s="11"/>
      <c r="J8" s="12" t="s">
        <v>27</v>
      </c>
      <c r="K8" s="13">
        <f>Sheet2!K8/'Adj. RRP'!$Q$1*'Adj. RRP'!$Q$3</f>
        <v>21</v>
      </c>
      <c r="L8" s="6"/>
      <c r="M8" s="12" t="s">
        <v>28</v>
      </c>
      <c r="N8" s="13">
        <f>Sheet2!N8/'Adj. RRP'!$Q$1*'Adj. RRP'!$Q$3</f>
        <v>12.634310000000003</v>
      </c>
      <c r="O8" s="14"/>
    </row>
    <row r="9" spans="1:17" ht="12.75" customHeight="1" x14ac:dyDescent="0.25">
      <c r="A9" s="9" t="s">
        <v>29</v>
      </c>
      <c r="B9" s="10">
        <f>Sheet2!B9/'Adj. RRP'!$Q$1*'Adj. RRP'!$Q$3</f>
        <v>13.4192</v>
      </c>
      <c r="C9" s="11"/>
      <c r="D9" s="9" t="s">
        <v>30</v>
      </c>
      <c r="E9" s="10">
        <f>Sheet2!E9/'Adj. RRP'!$Q$1*'Adj. RRP'!$Q$3</f>
        <v>13.131682399999999</v>
      </c>
      <c r="F9" s="11"/>
      <c r="G9" s="12" t="s">
        <v>31</v>
      </c>
      <c r="H9" s="13">
        <f>Sheet2!H9/'Adj. RRP'!$Q$1*'Adj. RRP'!$Q$3</f>
        <v>43.248038208000004</v>
      </c>
      <c r="I9" s="11"/>
      <c r="J9" s="12" t="s">
        <v>32</v>
      </c>
      <c r="K9" s="13">
        <f>Sheet2!K9/'Adj. RRP'!$Q$1*'Adj. RRP'!$Q$3</f>
        <v>25.925000000000004</v>
      </c>
      <c r="L9" s="6"/>
      <c r="M9" s="12" t="s">
        <v>33</v>
      </c>
      <c r="N9" s="13">
        <f>Sheet2!N9/'Adj. RRP'!$Q$1*'Adj. RRP'!$Q$3</f>
        <v>18.605092160000005</v>
      </c>
      <c r="O9" s="14"/>
    </row>
    <row r="10" spans="1:17" ht="12.75" customHeight="1" x14ac:dyDescent="0.25">
      <c r="A10" s="9" t="s">
        <v>34</v>
      </c>
      <c r="B10" s="10">
        <f>Sheet2!B10/'Adj. RRP'!$Q$1*'Adj. RRP'!$Q$3</f>
        <v>16.173200000000001</v>
      </c>
      <c r="C10" s="11"/>
      <c r="D10" s="9" t="s">
        <v>35</v>
      </c>
      <c r="E10" s="10">
        <f>Sheet2!E10/'Adj. RRP'!$Q$1*'Adj. RRP'!$Q$3</f>
        <v>16.915524000000005</v>
      </c>
      <c r="F10" s="11"/>
      <c r="G10" s="12" t="s">
        <v>36</v>
      </c>
      <c r="H10" s="13">
        <f>Sheet2!H10/'Adj. RRP'!$Q$1*'Adj. RRP'!$Q$3</f>
        <v>88.214171609600015</v>
      </c>
      <c r="I10" s="11"/>
      <c r="J10" s="12" t="s">
        <v>37</v>
      </c>
      <c r="K10" s="13">
        <f>Sheet2!K10/'Adj. RRP'!$Q$1*'Adj. RRP'!$Q$3</f>
        <v>32.475000000000001</v>
      </c>
      <c r="L10" s="6"/>
      <c r="M10" s="12" t="s">
        <v>38</v>
      </c>
      <c r="N10" s="13">
        <f>Sheet2!N10/'Adj. RRP'!$Q$1*'Adj. RRP'!$Q$3</f>
        <v>22.02804960000001</v>
      </c>
      <c r="O10" s="14"/>
    </row>
    <row r="11" spans="1:17" ht="12.75" customHeight="1" thickBot="1" x14ac:dyDescent="0.3">
      <c r="A11" s="9" t="s">
        <v>39</v>
      </c>
      <c r="B11" s="10">
        <f>Sheet2!B11/'Adj. RRP'!$Q$1*'Adj. RRP'!$Q$3</f>
        <v>18.927200000000003</v>
      </c>
      <c r="C11" s="11"/>
      <c r="D11" s="9" t="s">
        <v>40</v>
      </c>
      <c r="E11" s="10">
        <f>Sheet2!E11/'Adj. RRP'!$Q$1*'Adj. RRP'!$Q$3</f>
        <v>23.291144160000009</v>
      </c>
      <c r="F11" s="11"/>
      <c r="G11" s="12" t="s">
        <v>41</v>
      </c>
      <c r="H11" s="13">
        <f>Sheet2!H11/'Adj. RRP'!$Q$1*'Adj. RRP'!$Q$3</f>
        <v>131.97807814400002</v>
      </c>
      <c r="I11" s="11"/>
      <c r="J11" s="12" t="s">
        <v>42</v>
      </c>
      <c r="K11" s="13">
        <f>Sheet2!K11/'Adj. RRP'!$Q$1*'Adj. RRP'!$Q$3</f>
        <v>18.921692</v>
      </c>
      <c r="L11" s="6"/>
      <c r="M11" s="12" t="s">
        <v>43</v>
      </c>
      <c r="N11" s="13">
        <f>Sheet2!N11/'Adj. RRP'!$Q$1*'Adj. RRP'!$Q$3</f>
        <v>27.323766873600007</v>
      </c>
      <c r="O11" s="14"/>
    </row>
    <row r="12" spans="1:17" ht="12.75" customHeight="1" thickBot="1" x14ac:dyDescent="0.3">
      <c r="A12" s="9" t="s">
        <v>44</v>
      </c>
      <c r="B12" s="10">
        <f>Sheet2!B12/'Adj. RRP'!$Q$1*'Adj. RRP'!$Q$3</f>
        <v>21.856200000000001</v>
      </c>
      <c r="C12" s="11"/>
      <c r="D12" s="9" t="s">
        <v>45</v>
      </c>
      <c r="E12" s="10">
        <f>Sheet2!E12/'Adj. RRP'!$Q$1*'Adj. RRP'!$Q$3</f>
        <v>39.488623424000004</v>
      </c>
      <c r="F12" s="11"/>
      <c r="G12" s="3" t="s">
        <v>46</v>
      </c>
      <c r="H12" s="4"/>
      <c r="I12" s="11"/>
      <c r="J12" s="12" t="s">
        <v>47</v>
      </c>
      <c r="K12" s="13">
        <f>Sheet2!K12/'Adj. RRP'!$Q$1*'Adj. RRP'!$Q$3</f>
        <v>21.739034000000004</v>
      </c>
      <c r="L12" s="6"/>
      <c r="M12" s="12" t="s">
        <v>48</v>
      </c>
      <c r="N12" s="13">
        <f>Sheet2!N12/'Adj. RRP'!$Q$1*'Adj. RRP'!$Q$3</f>
        <v>33.871203699200009</v>
      </c>
      <c r="O12" s="14"/>
    </row>
    <row r="13" spans="1:17" ht="12.75" customHeight="1" thickBot="1" x14ac:dyDescent="0.3">
      <c r="A13" s="9" t="s">
        <v>49</v>
      </c>
      <c r="B13" s="10">
        <f>Sheet2!B13/'Adj. RRP'!$Q$1*'Adj. RRP'!$Q$3</f>
        <v>15.347000000000001</v>
      </c>
      <c r="C13" s="11"/>
      <c r="D13" s="9" t="s">
        <v>50</v>
      </c>
      <c r="E13" s="10">
        <f>Sheet2!E13/'Adj. RRP'!$Q$1*'Adj. RRP'!$Q$3</f>
        <v>48.582904256000006</v>
      </c>
      <c r="F13" s="11"/>
      <c r="G13" s="12" t="s">
        <v>51</v>
      </c>
      <c r="H13" s="13">
        <f>Sheet2!H13/'Adj. RRP'!$Q$1*'Adj. RRP'!$Q$3</f>
        <v>9.98</v>
      </c>
      <c r="I13" s="11"/>
      <c r="J13" s="3" t="s">
        <v>52</v>
      </c>
      <c r="K13" s="4"/>
      <c r="L13" s="6"/>
      <c r="M13" s="12" t="s">
        <v>53</v>
      </c>
      <c r="N13" s="13">
        <f>Sheet2!N13/'Adj. RRP'!$Q$1*'Adj. RRP'!$Q$3</f>
        <v>12.634310000000003</v>
      </c>
      <c r="O13" s="14"/>
    </row>
    <row r="14" spans="1:17" ht="12.75" customHeight="1" thickBot="1" x14ac:dyDescent="0.3">
      <c r="A14" s="9" t="s">
        <v>54</v>
      </c>
      <c r="B14" s="10">
        <f>Sheet2!B14/'Adj. RRP'!$Q$1*'Adj. RRP'!$Q$3</f>
        <v>18.651800000000001</v>
      </c>
      <c r="C14" s="11"/>
      <c r="D14" s="3" t="s">
        <v>55</v>
      </c>
      <c r="E14" s="4"/>
      <c r="F14" s="11"/>
      <c r="G14" s="12" t="s">
        <v>56</v>
      </c>
      <c r="H14" s="13">
        <f>Sheet2!H14/'Adj. RRP'!$Q$1*'Adj. RRP'!$Q$3</f>
        <v>12.85</v>
      </c>
      <c r="I14" s="11"/>
      <c r="J14" s="12" t="s">
        <v>57</v>
      </c>
      <c r="K14" s="13">
        <f>Sheet2!K14/'Adj. RRP'!$Q$1*'Adj. RRP'!$Q$3</f>
        <v>13.95</v>
      </c>
      <c r="L14" s="6"/>
      <c r="M14" s="12" t="s">
        <v>58</v>
      </c>
      <c r="N14" s="13">
        <f>Sheet2!N14/'Adj. RRP'!$Q$1*'Adj. RRP'!$Q$3</f>
        <v>18.605092160000005</v>
      </c>
      <c r="O14" s="14"/>
    </row>
    <row r="15" spans="1:17" ht="12.75" customHeight="1" x14ac:dyDescent="0.25">
      <c r="A15" s="9" t="s">
        <v>59</v>
      </c>
      <c r="B15" s="10">
        <f>Sheet2!B15/'Adj. RRP'!$Q$1*'Adj. RRP'!$Q$3</f>
        <v>22.131600000000006</v>
      </c>
      <c r="C15" s="11"/>
      <c r="D15" s="9" t="s">
        <v>60</v>
      </c>
      <c r="E15" s="10">
        <f>Sheet2!E15/'Adj. RRP'!$Q$1*'Adj. RRP'!$Q$3</f>
        <v>12.170000000000002</v>
      </c>
      <c r="F15" s="11"/>
      <c r="G15" s="12" t="s">
        <v>61</v>
      </c>
      <c r="H15" s="13">
        <f>Sheet2!H15/'Adj. RRP'!$Q$1*'Adj. RRP'!$Q$3</f>
        <v>15.43</v>
      </c>
      <c r="I15" s="11"/>
      <c r="J15" s="9" t="s">
        <v>62</v>
      </c>
      <c r="K15" s="13">
        <f>Sheet2!K15/'Adj. RRP'!$Q$1*'Adj. RRP'!$Q$3</f>
        <v>17.450000000000003</v>
      </c>
      <c r="L15" s="6"/>
      <c r="M15" s="12" t="s">
        <v>63</v>
      </c>
      <c r="N15" s="13">
        <f>Sheet2!N15/'Adj. RRP'!$Q$1*'Adj. RRP'!$Q$3</f>
        <v>22.02804960000001</v>
      </c>
      <c r="O15" s="14"/>
    </row>
    <row r="16" spans="1:17" ht="12.75" customHeight="1" x14ac:dyDescent="0.25">
      <c r="A16" s="9" t="s">
        <v>64</v>
      </c>
      <c r="B16" s="10">
        <f>Sheet2!B16/'Adj. RRP'!$Q$1*'Adj. RRP'!$Q$3</f>
        <v>27.639600000000005</v>
      </c>
      <c r="C16" s="11"/>
      <c r="D16" s="9" t="s">
        <v>65</v>
      </c>
      <c r="E16" s="10">
        <f>Sheet2!E16/'Adj. RRP'!$Q$1*'Adj. RRP'!$Q$3</f>
        <v>17.209999999999997</v>
      </c>
      <c r="F16" s="11"/>
      <c r="G16" s="12" t="s">
        <v>66</v>
      </c>
      <c r="H16" s="13">
        <f>Sheet2!H16/'Adj. RRP'!$Q$1*'Adj. RRP'!$Q$3</f>
        <v>11.442929600000005</v>
      </c>
      <c r="I16" s="11"/>
      <c r="J16" s="9" t="s">
        <v>67</v>
      </c>
      <c r="K16" s="13">
        <f>Sheet2!K16/'Adj. RRP'!$Q$1*'Adj. RRP'!$Q$3</f>
        <v>29.875000000000004</v>
      </c>
      <c r="L16" s="6"/>
      <c r="M16" s="12" t="s">
        <v>68</v>
      </c>
      <c r="N16" s="10">
        <f>Sheet2!N16/'Adj. RRP'!$Q$1*'Adj. RRP'!$Q$3</f>
        <v>27.323766873600007</v>
      </c>
      <c r="O16" s="14"/>
    </row>
    <row r="17" spans="1:15" ht="13.5" customHeight="1" thickBot="1" x14ac:dyDescent="0.3">
      <c r="A17" s="9" t="s">
        <v>69</v>
      </c>
      <c r="B17" s="10">
        <f>Sheet2!B17/'Adj. RRP'!$Q$1*'Adj. RRP'!$Q$3</f>
        <v>41.409600000000005</v>
      </c>
      <c r="C17" s="11"/>
      <c r="D17" s="9" t="s">
        <v>70</v>
      </c>
      <c r="E17" s="10">
        <f>Sheet2!E17/'Adj. RRP'!$Q$1*'Adj. RRP'!$Q$3</f>
        <v>25.125</v>
      </c>
      <c r="F17" s="11"/>
      <c r="G17" s="12" t="s">
        <v>71</v>
      </c>
      <c r="H17" s="13">
        <f>Sheet2!H17/'Adj. RRP'!$Q$1*'Adj. RRP'!$Q$3</f>
        <v>14.599277984000004</v>
      </c>
      <c r="I17" s="11"/>
      <c r="J17" s="9" t="s">
        <v>72</v>
      </c>
      <c r="K17" s="13">
        <f>Sheet2!K17/'Adj. RRP'!$Q$1*'Adj. RRP'!$Q$3</f>
        <v>37.625</v>
      </c>
      <c r="L17" s="6"/>
      <c r="M17" s="12" t="s">
        <v>73</v>
      </c>
      <c r="N17" s="10">
        <f>Sheet2!N17/'Adj. RRP'!$Q$1*'Adj. RRP'!$Q$3</f>
        <v>33.871203699200009</v>
      </c>
      <c r="O17" s="14"/>
    </row>
    <row r="18" spans="1:15" ht="13.5" customHeight="1" thickBot="1" x14ac:dyDescent="0.3">
      <c r="A18" s="3" t="s">
        <v>74</v>
      </c>
      <c r="B18" s="15"/>
      <c r="C18" s="14"/>
      <c r="D18" s="9" t="s">
        <v>75</v>
      </c>
      <c r="E18" s="10">
        <f>Sheet2!E18/'Adj. RRP'!$Q$1*'Adj. RRP'!$Q$3</f>
        <v>15.229999999999999</v>
      </c>
      <c r="F18" s="14"/>
      <c r="G18" s="12" t="s">
        <v>76</v>
      </c>
      <c r="H18" s="13">
        <f>Sheet2!H18/'Adj. RRP'!$Q$1*'Adj. RRP'!$Q$3</f>
        <v>19.687744640000002</v>
      </c>
      <c r="I18" s="14"/>
      <c r="J18" s="9" t="s">
        <v>77</v>
      </c>
      <c r="K18" s="13">
        <f>Sheet2!K18/'Adj. RRP'!$Q$1*'Adj. RRP'!$Q$3</f>
        <v>60.324999999999996</v>
      </c>
      <c r="L18" s="14"/>
      <c r="M18" s="3" t="s">
        <v>78</v>
      </c>
      <c r="N18" s="16"/>
      <c r="O18" s="14"/>
    </row>
    <row r="19" spans="1:15" x14ac:dyDescent="0.25">
      <c r="A19" s="9" t="s">
        <v>79</v>
      </c>
      <c r="B19" s="13">
        <f>Sheet2!B19/'Adj. RRP'!$Q$1*'Adj. RRP'!$Q$3</f>
        <v>15.2</v>
      </c>
      <c r="C19" s="14"/>
      <c r="D19" s="9" t="s">
        <v>80</v>
      </c>
      <c r="E19" s="10">
        <f>Sheet2!E19/'Adj. RRP'!$Q$1*'Adj. RRP'!$Q$3</f>
        <v>18.920000000000002</v>
      </c>
      <c r="F19" s="14"/>
      <c r="G19" s="12" t="s">
        <v>81</v>
      </c>
      <c r="H19" s="13">
        <f>Sheet2!H19/'Adj. RRP'!$Q$1*'Adj. RRP'!$Q$3</f>
        <v>27.441312000000003</v>
      </c>
      <c r="I19" s="14"/>
      <c r="J19" s="9" t="s">
        <v>82</v>
      </c>
      <c r="K19" s="13">
        <f>Sheet2!K19/'Adj. RRP'!$Q$1*'Adj. RRP'!$Q$3</f>
        <v>13.95</v>
      </c>
      <c r="L19" s="14"/>
      <c r="M19" s="12" t="s">
        <v>83</v>
      </c>
      <c r="N19" s="10">
        <f>Sheet2!N19/'Adj. RRP'!$Q$1*'Adj. RRP'!$Q$3</f>
        <v>15.055649837210003</v>
      </c>
      <c r="O19" s="14"/>
    </row>
    <row r="20" spans="1:15" x14ac:dyDescent="0.25">
      <c r="A20" s="9" t="s">
        <v>84</v>
      </c>
      <c r="B20" s="13">
        <f>Sheet2!B20/'Adj. RRP'!$Q$1*'Adj. RRP'!$Q$3</f>
        <v>20.630000000000003</v>
      </c>
      <c r="C20" s="14"/>
      <c r="D20" s="9" t="s">
        <v>85</v>
      </c>
      <c r="E20" s="10">
        <f>Sheet2!E20/'Adj. RRP'!$Q$1*'Adj. RRP'!$Q$3</f>
        <v>23.685000000000002</v>
      </c>
      <c r="F20" s="14"/>
      <c r="G20" s="12" t="s">
        <v>86</v>
      </c>
      <c r="H20" s="10">
        <f>Sheet2!H20/'Adj. RRP'!$Q$1*'Adj. RRP'!$Q$3</f>
        <v>36.643858080000008</v>
      </c>
      <c r="I20" s="14"/>
      <c r="J20" s="9" t="s">
        <v>87</v>
      </c>
      <c r="K20" s="13">
        <f>Sheet2!K20/'Adj. RRP'!$Q$1*'Adj. RRP'!$Q$3</f>
        <v>17.450000000000003</v>
      </c>
      <c r="L20" s="14"/>
      <c r="M20" s="12" t="s">
        <v>88</v>
      </c>
      <c r="N20" s="10">
        <f>Sheet2!N20/'Adj. RRP'!$Q$1*'Adj. RRP'!$Q$3</f>
        <v>19.083181570853597</v>
      </c>
      <c r="O20" s="14"/>
    </row>
    <row r="21" spans="1:15" x14ac:dyDescent="0.25">
      <c r="A21" s="9" t="s">
        <v>89</v>
      </c>
      <c r="B21" s="13">
        <f>Sheet2!B21/'Adj. RRP'!$Q$1*'Adj. RRP'!$Q$3</f>
        <v>25.2</v>
      </c>
      <c r="C21" s="14"/>
      <c r="D21" s="9" t="s">
        <v>90</v>
      </c>
      <c r="E21" s="10">
        <f>Sheet2!E21/'Adj. RRP'!$Q$1*'Adj. RRP'!$Q$3</f>
        <v>38.445000000000007</v>
      </c>
      <c r="F21" s="14"/>
      <c r="G21" s="12" t="s">
        <v>91</v>
      </c>
      <c r="H21" s="10">
        <f>Sheet2!H21/'Adj. RRP'!$Q$1*'Adj. RRP'!$Q$3</f>
        <v>12.345140000000001</v>
      </c>
      <c r="I21" s="14"/>
      <c r="J21" s="12" t="s">
        <v>92</v>
      </c>
      <c r="K21" s="13">
        <f>Sheet2!K21/'Adj. RRP'!$Q$1*'Adj. RRP'!$Q$3</f>
        <v>29.875000000000004</v>
      </c>
      <c r="L21" s="14"/>
      <c r="M21" s="12" t="s">
        <v>93</v>
      </c>
      <c r="N21" s="10">
        <f>Sheet2!N21/'Adj. RRP'!$Q$1*'Adj. RRP'!$Q$3</f>
        <v>22.577043786336965</v>
      </c>
      <c r="O21" s="14"/>
    </row>
    <row r="22" spans="1:15" x14ac:dyDescent="0.25">
      <c r="A22" s="9" t="s">
        <v>94</v>
      </c>
      <c r="B22" s="13">
        <f>Sheet2!B22/'Adj. RRP'!$Q$1*'Adj. RRP'!$Q$3</f>
        <v>30.375</v>
      </c>
      <c r="C22" s="14"/>
      <c r="D22" s="9" t="s">
        <v>95</v>
      </c>
      <c r="E22" s="10">
        <f>Sheet2!E22/'Adj. RRP'!$Q$1*'Adj. RRP'!$Q$3</f>
        <v>60.49499999999999</v>
      </c>
      <c r="F22" s="14"/>
      <c r="G22" s="12" t="s">
        <v>96</v>
      </c>
      <c r="H22" s="10">
        <f>Sheet2!H22/'Adj. RRP'!$Q$1*'Adj. RRP'!$Q$3</f>
        <v>14.936103200000003</v>
      </c>
      <c r="I22" s="14"/>
      <c r="J22" s="12" t="s">
        <v>97</v>
      </c>
      <c r="K22" s="13">
        <f>Sheet2!K22/'Adj. RRP'!$Q$1*'Adj. RRP'!$Q$3</f>
        <v>37.625</v>
      </c>
      <c r="L22" s="14"/>
      <c r="M22" s="12" t="s">
        <v>98</v>
      </c>
      <c r="N22" s="10">
        <f>Sheet2!N22/'Adj. RRP'!$Q$1*'Adj. RRP'!$Q$3</f>
        <v>27.802208141354118</v>
      </c>
      <c r="O22" s="14"/>
    </row>
    <row r="23" spans="1:15" x14ac:dyDescent="0.25">
      <c r="A23" s="9" t="s">
        <v>99</v>
      </c>
      <c r="B23" s="13">
        <f>Sheet2!B23/'Adj. RRP'!$Q$1*'Adj. RRP'!$Q$3</f>
        <v>17.2</v>
      </c>
      <c r="C23" s="14"/>
      <c r="D23" s="9" t="s">
        <v>100</v>
      </c>
      <c r="E23" s="10">
        <f>Sheet2!E23/'Adj. RRP'!$Q$1*'Adj. RRP'!$Q$3</f>
        <v>78.515000000000001</v>
      </c>
      <c r="F23" s="14"/>
      <c r="G23" s="12" t="s">
        <v>101</v>
      </c>
      <c r="H23" s="13">
        <f>Sheet2!H23/'Adj. RRP'!$Q$1*'Adj. RRP'!$Q$3</f>
        <v>18.537247194000003</v>
      </c>
      <c r="I23" s="14"/>
      <c r="J23" s="9" t="s">
        <v>102</v>
      </c>
      <c r="K23" s="10">
        <f>Sheet2!K23/'Adj. RRP'!$Q$1*'Adj. RRP'!$Q$3</f>
        <v>60.324999999999996</v>
      </c>
      <c r="L23" s="14"/>
      <c r="M23" s="12" t="s">
        <v>103</v>
      </c>
      <c r="N23" s="10">
        <f>Sheet2!N23/'Adj. RRP'!$Q$1*'Adj. RRP'!$Q$3</f>
        <v>33.417021765827457</v>
      </c>
      <c r="O23" s="14"/>
    </row>
    <row r="24" spans="1:15" ht="15.75" thickBot="1" x14ac:dyDescent="0.3">
      <c r="A24" s="9" t="s">
        <v>104</v>
      </c>
      <c r="B24" s="13">
        <f>Sheet2!B24/'Adj. RRP'!$Q$1*'Adj. RRP'!$Q$3</f>
        <v>21.45</v>
      </c>
      <c r="C24" s="14"/>
      <c r="D24" s="9" t="s">
        <v>105</v>
      </c>
      <c r="E24" s="10">
        <f>Sheet2!E24/'Adj. RRP'!$Q$1*'Adj. RRP'!$Q$3</f>
        <v>117.395</v>
      </c>
      <c r="F24" s="14"/>
      <c r="G24" s="12" t="s">
        <v>106</v>
      </c>
      <c r="H24" s="13">
        <f>Sheet2!H24/'Adj. RRP'!$Q$1*'Adj. RRP'!$Q$3</f>
        <v>24.642204234000005</v>
      </c>
      <c r="I24" s="14"/>
      <c r="J24" s="9" t="s">
        <v>107</v>
      </c>
      <c r="K24" s="13">
        <f>Sheet2!K24/'Adj. RRP'!$Q$1*'Adj. RRP'!$Q$3</f>
        <v>11.256500000000001</v>
      </c>
      <c r="L24" s="14"/>
      <c r="M24" s="12" t="s">
        <v>108</v>
      </c>
      <c r="N24" s="10">
        <f>Sheet2!N24/'Adj. RRP'!$Q$1*'Adj. RRP'!$Q$3</f>
        <v>42.834088938824593</v>
      </c>
      <c r="O24" s="14"/>
    </row>
    <row r="25" spans="1:15" ht="15.75" thickBot="1" x14ac:dyDescent="0.3">
      <c r="A25" s="9" t="s">
        <v>109</v>
      </c>
      <c r="B25" s="13">
        <f>Sheet2!B25/'Adj. RRP'!$Q$1*'Adj. RRP'!$Q$3</f>
        <v>25.2</v>
      </c>
      <c r="C25" s="14"/>
      <c r="D25" s="3" t="s">
        <v>110</v>
      </c>
      <c r="E25" s="4"/>
      <c r="F25" s="14"/>
      <c r="G25" s="12" t="s">
        <v>111</v>
      </c>
      <c r="H25" s="13">
        <f>Sheet2!H25/'Adj. RRP'!$Q$1*'Adj. RRP'!$Q$3</f>
        <v>39.821152399999995</v>
      </c>
      <c r="I25" s="14"/>
      <c r="J25" s="9" t="s">
        <v>112</v>
      </c>
      <c r="K25" s="13">
        <f>Sheet2!K25/'Adj. RRP'!$Q$1*'Adj. RRP'!$Q$3</f>
        <v>14.204900000000002</v>
      </c>
      <c r="L25" s="14"/>
      <c r="M25" s="12" t="s">
        <v>113</v>
      </c>
      <c r="N25" s="10">
        <f>Sheet2!N25/'Adj. RRP'!$Q$1*'Adj. RRP'!$Q$3</f>
        <v>15.055649837210003</v>
      </c>
      <c r="O25" s="14"/>
    </row>
    <row r="26" spans="1:15" ht="15.75" thickBot="1" x14ac:dyDescent="0.3">
      <c r="A26" s="9" t="s">
        <v>114</v>
      </c>
      <c r="B26" s="13">
        <f>Sheet2!B26/'Adj. RRP'!$Q$1*'Adj. RRP'!$Q$3</f>
        <v>33.375</v>
      </c>
      <c r="C26" s="14"/>
      <c r="D26" s="9" t="s">
        <v>115</v>
      </c>
      <c r="E26" s="13">
        <f>Sheet2!E26/'Adj. RRP'!$Q$1*'Adj. RRP'!$Q$3</f>
        <v>17.02289</v>
      </c>
      <c r="F26" s="14"/>
      <c r="G26" s="12" t="s">
        <v>116</v>
      </c>
      <c r="H26" s="13">
        <f>Sheet2!H26/'Adj. RRP'!$Q$1*'Adj. RRP'!$Q$3</f>
        <v>12.345140000000001</v>
      </c>
      <c r="I26" s="14"/>
      <c r="J26" s="9" t="s">
        <v>117</v>
      </c>
      <c r="K26" s="13">
        <f>Sheet2!K26/'Adj. RRP'!$Q$1*'Adj. RRP'!$Q$3</f>
        <v>16.307700000000004</v>
      </c>
      <c r="L26" s="14"/>
      <c r="M26" s="12" t="s">
        <v>118</v>
      </c>
      <c r="N26" s="10">
        <f>Sheet2!N26/'Adj. RRP'!$Q$1*'Adj. RRP'!$Q$3</f>
        <v>19.083181570853597</v>
      </c>
      <c r="O26" s="14"/>
    </row>
    <row r="27" spans="1:15" ht="15.75" thickBot="1" x14ac:dyDescent="0.3">
      <c r="A27" s="9" t="s">
        <v>119</v>
      </c>
      <c r="B27" s="13">
        <f>Sheet2!B27/'Adj. RRP'!$Q$1*'Adj. RRP'!$Q$3</f>
        <v>17.12</v>
      </c>
      <c r="C27" s="14"/>
      <c r="D27" s="9" t="s">
        <v>120</v>
      </c>
      <c r="E27" s="13">
        <f>Sheet2!E27/'Adj. RRP'!$Q$1*'Adj. RRP'!$Q$3</f>
        <v>18.490002500000006</v>
      </c>
      <c r="F27" s="14"/>
      <c r="G27" s="12" t="s">
        <v>121</v>
      </c>
      <c r="H27" s="13">
        <f>Sheet2!H27/'Adj. RRP'!$Q$1*'Adj. RRP'!$Q$3</f>
        <v>14.936103200000003</v>
      </c>
      <c r="I27" s="14"/>
      <c r="J27" s="3" t="s">
        <v>122</v>
      </c>
      <c r="K27" s="4"/>
      <c r="L27" s="14"/>
      <c r="M27" s="12" t="s">
        <v>123</v>
      </c>
      <c r="N27" s="10">
        <f>Sheet2!N27/'Adj. RRP'!$Q$1*'Adj. RRP'!$Q$3</f>
        <v>22.577043786336965</v>
      </c>
      <c r="O27" s="14"/>
    </row>
    <row r="28" spans="1:15" x14ac:dyDescent="0.25">
      <c r="A28" s="9" t="s">
        <v>124</v>
      </c>
      <c r="B28" s="13">
        <f>Sheet2!B28/'Adj. RRP'!$Q$1*'Adj. RRP'!$Q$3</f>
        <v>18.920000000000002</v>
      </c>
      <c r="C28" s="14"/>
      <c r="D28" s="9" t="s">
        <v>125</v>
      </c>
      <c r="E28" s="13">
        <f>Sheet2!E28/'Adj. RRP'!$Q$1*'Adj. RRP'!$Q$3</f>
        <v>23.359762500000002</v>
      </c>
      <c r="F28" s="14"/>
      <c r="G28" s="12" t="s">
        <v>126</v>
      </c>
      <c r="H28" s="13">
        <f>Sheet2!H28/'Adj. RRP'!$Q$1*'Adj. RRP'!$Q$3</f>
        <v>18.537247194000003</v>
      </c>
      <c r="I28" s="14"/>
      <c r="J28" s="9" t="s">
        <v>127</v>
      </c>
      <c r="K28" s="13">
        <f>Sheet2!K28/'Adj. RRP'!$Q$1*'Adj. RRP'!$Q$3</f>
        <v>17.3</v>
      </c>
      <c r="L28" s="14"/>
      <c r="M28" s="12" t="s">
        <v>128</v>
      </c>
      <c r="N28" s="10">
        <f>Sheet2!N28/'Adj. RRP'!$Q$1*'Adj. RRP'!$Q$3</f>
        <v>27.802208141354118</v>
      </c>
      <c r="O28" s="14"/>
    </row>
    <row r="29" spans="1:15" x14ac:dyDescent="0.25">
      <c r="A29" s="9" t="s">
        <v>129</v>
      </c>
      <c r="B29" s="13">
        <f>Sheet2!B29/'Adj. RRP'!$Q$1*'Adj. RRP'!$Q$3</f>
        <v>22.7</v>
      </c>
      <c r="C29" s="14"/>
      <c r="D29" s="9" t="s">
        <v>130</v>
      </c>
      <c r="E29" s="13">
        <f>Sheet2!E29/'Adj. RRP'!$Q$1*'Adj. RRP'!$Q$3</f>
        <v>17.02289</v>
      </c>
      <c r="F29" s="14"/>
      <c r="G29" s="12" t="s">
        <v>131</v>
      </c>
      <c r="H29" s="13">
        <f>Sheet2!H29/'Adj. RRP'!$Q$1*'Adj. RRP'!$Q$3</f>
        <v>24.642204234000005</v>
      </c>
      <c r="I29" s="14"/>
      <c r="J29" s="9" t="s">
        <v>132</v>
      </c>
      <c r="K29" s="13">
        <f>Sheet2!K29/'Adj. RRP'!$Q$1*'Adj. RRP'!$Q$3</f>
        <v>10.875</v>
      </c>
      <c r="L29" s="14"/>
      <c r="M29" s="12" t="s">
        <v>133</v>
      </c>
      <c r="N29" s="10">
        <f>Sheet2!N29/'Adj. RRP'!$Q$1*'Adj. RRP'!$Q$3</f>
        <v>33.417021765827457</v>
      </c>
      <c r="O29" s="14"/>
    </row>
    <row r="30" spans="1:15" ht="15.75" thickBot="1" x14ac:dyDescent="0.3">
      <c r="A30" s="9" t="s">
        <v>134</v>
      </c>
      <c r="B30" s="13">
        <f>Sheet2!B30/'Adj. RRP'!$Q$1*'Adj. RRP'!$Q$3</f>
        <v>25.845000000000002</v>
      </c>
      <c r="C30" s="14"/>
      <c r="D30" s="9" t="s">
        <v>135</v>
      </c>
      <c r="E30" s="13">
        <f>Sheet2!E30/'Adj. RRP'!$Q$1*'Adj. RRP'!$Q$3</f>
        <v>18.490002500000006</v>
      </c>
      <c r="F30" s="14"/>
      <c r="G30" s="12" t="s">
        <v>136</v>
      </c>
      <c r="H30" s="10">
        <f>Sheet2!H30/'Adj. RRP'!$Q$1*'Adj. RRP'!$Q$3</f>
        <v>39.821152399999995</v>
      </c>
      <c r="I30" s="14"/>
      <c r="J30" s="9" t="s">
        <v>137</v>
      </c>
      <c r="K30" s="13">
        <f>Sheet2!K30/'Adj. RRP'!$Q$1*'Adj. RRP'!$Q$3</f>
        <v>12.8</v>
      </c>
      <c r="L30" s="14"/>
      <c r="M30" s="12" t="s">
        <v>138</v>
      </c>
      <c r="N30" s="10">
        <f>Sheet2!N30/'Adj. RRP'!$Q$1*'Adj. RRP'!$Q$3</f>
        <v>42.834088938824593</v>
      </c>
      <c r="O30" s="14"/>
    </row>
    <row r="31" spans="1:15" ht="15.75" thickBot="1" x14ac:dyDescent="0.3">
      <c r="A31" s="3" t="s">
        <v>139</v>
      </c>
      <c r="B31" s="15"/>
      <c r="C31" s="14"/>
      <c r="D31" s="9" t="s">
        <v>140</v>
      </c>
      <c r="E31" s="13">
        <f>Sheet2!E31/'Adj. RRP'!$Q$1*'Adj. RRP'!$Q$3</f>
        <v>23.359762500000002</v>
      </c>
      <c r="F31" s="14"/>
      <c r="G31" s="12" t="s">
        <v>141</v>
      </c>
      <c r="H31" s="10">
        <f>Sheet2!H31/'Adj. RRP'!$Q$1*'Adj. RRP'!$Q$3</f>
        <v>11.2446875</v>
      </c>
      <c r="I31" s="14"/>
      <c r="J31" s="9" t="s">
        <v>142</v>
      </c>
      <c r="K31" s="13">
        <f>Sheet2!K31/'Adj. RRP'!$Q$1*'Adj. RRP'!$Q$3</f>
        <v>15.95</v>
      </c>
      <c r="L31" s="14"/>
      <c r="M31" s="12" t="s">
        <v>143</v>
      </c>
      <c r="N31" s="10">
        <f>Sheet2!N31/'Adj. RRP'!$Q$1*'Adj. RRP'!$Q$3</f>
        <v>13.845189480104001</v>
      </c>
      <c r="O31" s="14"/>
    </row>
    <row r="32" spans="1:15" x14ac:dyDescent="0.25">
      <c r="A32" s="9" t="s">
        <v>144</v>
      </c>
      <c r="B32" s="13">
        <f>Sheet2!B32/'Adj. RRP'!$Q$1*'Adj. RRP'!$Q$3</f>
        <v>15.2</v>
      </c>
      <c r="C32" s="14"/>
      <c r="D32" s="9" t="s">
        <v>145</v>
      </c>
      <c r="E32" s="13">
        <f>Sheet2!E32/'Adj. RRP'!$Q$1*'Adj. RRP'!$Q$3</f>
        <v>13.501820000000002</v>
      </c>
      <c r="F32" s="14"/>
      <c r="G32" s="12" t="s">
        <v>146</v>
      </c>
      <c r="H32" s="10">
        <f>Sheet2!H32/'Adj. RRP'!$Q$1*'Adj. RRP'!$Q$3</f>
        <v>15.132417500000003</v>
      </c>
      <c r="I32" s="14"/>
      <c r="J32" s="9" t="s">
        <v>147</v>
      </c>
      <c r="K32" s="13">
        <f>Sheet2!K32/'Adj. RRP'!$Q$1*'Adj. RRP'!$Q$3</f>
        <v>21.074999999999999</v>
      </c>
      <c r="L32" s="14"/>
      <c r="M32" s="12" t="s">
        <v>148</v>
      </c>
      <c r="N32" s="10">
        <f>Sheet2!N32/'Adj. RRP'!$Q$1*'Adj. RRP'!$Q$3</f>
        <v>17.709859274791523</v>
      </c>
      <c r="O32" s="14"/>
    </row>
    <row r="33" spans="1:15" x14ac:dyDescent="0.25">
      <c r="A33" s="9" t="s">
        <v>149</v>
      </c>
      <c r="B33" s="13">
        <f>Sheet2!B33/'Adj. RRP'!$Q$1*'Adj. RRP'!$Q$3</f>
        <v>20.630000000000003</v>
      </c>
      <c r="C33" s="14"/>
      <c r="D33" s="9" t="s">
        <v>150</v>
      </c>
      <c r="E33" s="13">
        <f>Sheet2!E33/'Adj. RRP'!$Q$1*'Adj. RRP'!$Q$3</f>
        <v>14.675510000000001</v>
      </c>
      <c r="F33" s="14"/>
      <c r="G33" s="12" t="s">
        <v>151</v>
      </c>
      <c r="H33" s="10">
        <f>Sheet2!H33/'Adj. RRP'!$Q$1*'Adj. RRP'!$Q$3</f>
        <v>20.697224999999996</v>
      </c>
      <c r="I33" s="14"/>
      <c r="J33" s="9" t="s">
        <v>152</v>
      </c>
      <c r="K33" s="13">
        <f>Sheet2!K33/'Adj. RRP'!$Q$1*'Adj. RRP'!$Q$3</f>
        <v>26.024999999999999</v>
      </c>
      <c r="L33" s="14"/>
      <c r="M33" s="12" t="s">
        <v>153</v>
      </c>
      <c r="N33" s="10">
        <f>Sheet2!N33/'Adj. RRP'!$Q$1*'Adj. RRP'!$Q$3</f>
        <v>21.203721490274884</v>
      </c>
      <c r="O33" s="14"/>
    </row>
    <row r="34" spans="1:15" ht="15.75" thickBot="1" x14ac:dyDescent="0.3">
      <c r="A34" s="9" t="s">
        <v>154</v>
      </c>
      <c r="B34" s="13">
        <f>Sheet2!B34/'Adj. RRP'!$Q$1*'Adj. RRP'!$Q$3</f>
        <v>25.2</v>
      </c>
      <c r="C34" s="14"/>
      <c r="D34" s="9" t="s">
        <v>155</v>
      </c>
      <c r="E34" s="13">
        <f>Sheet2!E34/'Adj. RRP'!$Q$1*'Adj. RRP'!$Q$3</f>
        <v>18.762810000000002</v>
      </c>
      <c r="F34" s="14"/>
      <c r="G34" s="12" t="s">
        <v>156</v>
      </c>
      <c r="H34" s="10">
        <f>Sheet2!H34/'Adj. RRP'!$Q$1*'Adj. RRP'!$Q$3</f>
        <v>26.882249999999999</v>
      </c>
      <c r="I34" s="14"/>
      <c r="J34" s="9" t="s">
        <v>157</v>
      </c>
      <c r="K34" s="13">
        <f>Sheet2!K34/'Adj. RRP'!$Q$1*'Adj. RRP'!$Q$3</f>
        <v>12.8</v>
      </c>
      <c r="L34" s="14"/>
      <c r="M34" s="12" t="s">
        <v>158</v>
      </c>
      <c r="N34" s="10">
        <f>Sheet2!N34/'Adj. RRP'!$Q$1*'Adj. RRP'!$Q$3</f>
        <v>27.269228297882403</v>
      </c>
      <c r="O34" s="14"/>
    </row>
    <row r="35" spans="1:15" ht="15.75" thickBot="1" x14ac:dyDescent="0.3">
      <c r="A35" s="9" t="s">
        <v>159</v>
      </c>
      <c r="B35" s="13">
        <f>Sheet2!B35/'Adj. RRP'!$Q$1*'Adj. RRP'!$Q$3</f>
        <v>30.375</v>
      </c>
      <c r="C35" s="14"/>
      <c r="D35" s="3" t="s">
        <v>160</v>
      </c>
      <c r="E35" s="15"/>
      <c r="F35" s="14"/>
      <c r="G35" s="12" t="s">
        <v>161</v>
      </c>
      <c r="H35" s="10">
        <f>Sheet2!H35/'Adj. RRP'!$Q$1*'Adj. RRP'!$Q$3</f>
        <v>33.746930000000006</v>
      </c>
      <c r="I35" s="14"/>
      <c r="J35" s="9" t="s">
        <v>162</v>
      </c>
      <c r="K35" s="13">
        <f>Sheet2!K35/'Adj. RRP'!$Q$1*'Adj. RRP'!$Q$3</f>
        <v>15.95</v>
      </c>
      <c r="L35" s="14"/>
      <c r="M35" s="12" t="s">
        <v>163</v>
      </c>
      <c r="N35" s="10">
        <f>Sheet2!N35/'Adj. RRP'!$Q$1*'Adj. RRP'!$Q$3</f>
        <v>33.887875124477318</v>
      </c>
      <c r="O35" s="14"/>
    </row>
    <row r="36" spans="1:15" ht="13.5" customHeight="1" thickBot="1" x14ac:dyDescent="0.3">
      <c r="A36" s="9" t="s">
        <v>164</v>
      </c>
      <c r="B36" s="13">
        <f>Sheet2!B36/'Adj. RRP'!$Q$1*'Adj. RRP'!$Q$3</f>
        <v>17.2</v>
      </c>
      <c r="C36" s="14"/>
      <c r="D36" s="9" t="s">
        <v>165</v>
      </c>
      <c r="E36" s="13">
        <f>Sheet2!E36/'Adj. RRP'!$Q$1*'Adj. RRP'!$Q$3</f>
        <v>11.036298746</v>
      </c>
      <c r="F36" s="14"/>
      <c r="G36" s="3" t="s">
        <v>166</v>
      </c>
      <c r="H36" s="4"/>
      <c r="I36" s="14"/>
      <c r="J36" s="9" t="s">
        <v>167</v>
      </c>
      <c r="K36" s="13">
        <f>Sheet2!K36/'Adj. RRP'!$Q$1*'Adj. RRP'!$Q$3</f>
        <v>21.074999999999999</v>
      </c>
      <c r="L36" s="14"/>
      <c r="M36" s="12" t="s">
        <v>168</v>
      </c>
      <c r="N36" s="10">
        <f>Sheet2!N36/'Adj. RRP'!$Q$1*'Adj. RRP'!$Q$3</f>
        <v>44.593484531839998</v>
      </c>
      <c r="O36" s="14"/>
    </row>
    <row r="37" spans="1:15" ht="15.75" thickBot="1" x14ac:dyDescent="0.3">
      <c r="A37" s="9" t="s">
        <v>169</v>
      </c>
      <c r="B37" s="13">
        <f>Sheet2!B37/'Adj. RRP'!$Q$1*'Adj. RRP'!$Q$3</f>
        <v>21.45</v>
      </c>
      <c r="C37" s="14"/>
      <c r="D37" s="9" t="s">
        <v>170</v>
      </c>
      <c r="E37" s="13">
        <f>Sheet2!E37/'Adj. RRP'!$Q$1*'Adj. RRP'!$Q$3</f>
        <v>15.920264377999999</v>
      </c>
      <c r="F37" s="14"/>
      <c r="G37" s="12" t="s">
        <v>171</v>
      </c>
      <c r="H37" s="10">
        <f>Sheet2!H37/'Adj. RRP'!$Q$1*'Adj. RRP'!$Q$3</f>
        <v>15.18</v>
      </c>
      <c r="I37" s="14"/>
      <c r="J37" s="9" t="s">
        <v>172</v>
      </c>
      <c r="K37" s="13">
        <f>Sheet2!K37/'Adj. RRP'!$Q$1*'Adj. RRP'!$Q$3</f>
        <v>26.024999999999999</v>
      </c>
      <c r="L37" s="14"/>
      <c r="M37" s="12" t="s">
        <v>173</v>
      </c>
      <c r="N37" s="10">
        <f>Sheet2!N37/'Adj. RRP'!$Q$1*'Adj. RRP'!$Q$3</f>
        <v>13.845189480104001</v>
      </c>
      <c r="O37" s="14"/>
    </row>
    <row r="38" spans="1:15" ht="15.75" thickBot="1" x14ac:dyDescent="0.3">
      <c r="A38" s="9" t="s">
        <v>174</v>
      </c>
      <c r="B38" s="13">
        <f>Sheet2!B38/'Adj. RRP'!$Q$1*'Adj. RRP'!$Q$3</f>
        <v>25.2</v>
      </c>
      <c r="C38" s="14"/>
      <c r="D38" s="9" t="s">
        <v>175</v>
      </c>
      <c r="E38" s="13">
        <f>Sheet2!E38/'Adj. RRP'!$Q$1*'Adj. RRP'!$Q$3</f>
        <v>20.063486454</v>
      </c>
      <c r="F38" s="14"/>
      <c r="G38" s="12" t="s">
        <v>176</v>
      </c>
      <c r="H38" s="10">
        <f>Sheet2!H38/'Adj. RRP'!$Q$1*'Adj. RRP'!$Q$3</f>
        <v>20.949999999999996</v>
      </c>
      <c r="I38" s="14"/>
      <c r="J38" s="3" t="s">
        <v>177</v>
      </c>
      <c r="K38" s="4"/>
      <c r="L38" s="14"/>
      <c r="M38" s="12" t="s">
        <v>178</v>
      </c>
      <c r="N38" s="10">
        <f>Sheet2!N38/'Adj. RRP'!$Q$1*'Adj. RRP'!$Q$3</f>
        <v>17.709859274791523</v>
      </c>
      <c r="O38" s="14"/>
    </row>
    <row r="39" spans="1:15" ht="12.75" customHeight="1" x14ac:dyDescent="0.25">
      <c r="A39" s="12" t="s">
        <v>179</v>
      </c>
      <c r="B39" s="13">
        <f>Sheet2!B39/'Adj. RRP'!$Q$1*'Adj. RRP'!$Q$3</f>
        <v>33.375</v>
      </c>
      <c r="C39" s="14"/>
      <c r="D39" s="9" t="s">
        <v>180</v>
      </c>
      <c r="E39" s="13">
        <f>Sheet2!E39/'Adj. RRP'!$Q$1*'Adj. RRP'!$Q$3</f>
        <v>24.947452086000006</v>
      </c>
      <c r="F39" s="14"/>
      <c r="G39" s="12" t="s">
        <v>181</v>
      </c>
      <c r="H39" s="13">
        <f>Sheet2!H39/'Adj. RRP'!$Q$1*'Adj. RRP'!$Q$3</f>
        <v>26.63</v>
      </c>
      <c r="I39" s="14"/>
      <c r="J39" s="17" t="s">
        <v>182</v>
      </c>
      <c r="K39" s="13">
        <f>Sheet2!K39/'Adj. RRP'!$Q$1*'Adj. RRP'!$Q$3</f>
        <v>7.3250000000000002</v>
      </c>
      <c r="L39" s="14"/>
      <c r="M39" s="12" t="s">
        <v>183</v>
      </c>
      <c r="N39" s="10">
        <f>Sheet2!N39/'Adj. RRP'!$Q$1*'Adj. RRP'!$Q$3</f>
        <v>21.203721490274884</v>
      </c>
      <c r="O39" s="14"/>
    </row>
    <row r="40" spans="1:15" ht="12.75" customHeight="1" x14ac:dyDescent="0.25">
      <c r="A40" s="12" t="s">
        <v>184</v>
      </c>
      <c r="B40" s="13">
        <f>Sheet2!B40/'Adj. RRP'!$Q$1*'Adj. RRP'!$Q$3</f>
        <v>8.9499999999999993</v>
      </c>
      <c r="C40" s="14"/>
      <c r="D40" s="9" t="s">
        <v>185</v>
      </c>
      <c r="E40" s="13">
        <f>Sheet2!E40/'Adj. RRP'!$Q$1*'Adj. RRP'!$Q$3</f>
        <v>31.252409126000003</v>
      </c>
      <c r="F40" s="14"/>
      <c r="G40" s="17" t="s">
        <v>186</v>
      </c>
      <c r="H40" s="13">
        <f>Sheet2!H40/'Adj. RRP'!$Q$1*'Adj. RRP'!$Q$3</f>
        <v>10.4</v>
      </c>
      <c r="I40" s="14"/>
      <c r="J40" s="17" t="s">
        <v>187</v>
      </c>
      <c r="K40" s="13">
        <f>Sheet2!K40/'Adj. RRP'!$Q$1*'Adj. RRP'!$Q$3</f>
        <v>15.150000000000002</v>
      </c>
      <c r="L40" s="14"/>
      <c r="M40" s="12" t="s">
        <v>188</v>
      </c>
      <c r="N40" s="10">
        <f>Sheet2!N40/'Adj. RRP'!$Q$1*'Adj. RRP'!$Q$3</f>
        <v>27.269228297882403</v>
      </c>
      <c r="O40" s="14"/>
    </row>
    <row r="41" spans="1:15" ht="25.5" x14ac:dyDescent="0.25">
      <c r="A41" s="12" t="s">
        <v>189</v>
      </c>
      <c r="B41" s="13">
        <f>Sheet2!B41/'Adj. RRP'!$Q$1*'Adj. RRP'!$Q$3</f>
        <v>15.2</v>
      </c>
      <c r="C41" s="14"/>
      <c r="D41" s="9" t="s">
        <v>190</v>
      </c>
      <c r="E41" s="13">
        <f>Sheet2!E41/'Adj. RRP'!$Q$1*'Adj. RRP'!$Q$3</f>
        <v>11.477630000000001</v>
      </c>
      <c r="F41" s="14"/>
      <c r="G41" s="17" t="s">
        <v>191</v>
      </c>
      <c r="H41" s="13">
        <f>Sheet2!H41/'Adj. RRP'!$Q$1*'Adj. RRP'!$Q$3</f>
        <v>14.350000000000001</v>
      </c>
      <c r="I41" s="14"/>
      <c r="J41" s="17" t="s">
        <v>192</v>
      </c>
      <c r="K41" s="13">
        <f>Sheet2!K41/'Adj. RRP'!$Q$1*'Adj. RRP'!$Q$3</f>
        <v>19.025000000000002</v>
      </c>
      <c r="L41" s="14"/>
      <c r="M41" s="12" t="s">
        <v>193</v>
      </c>
      <c r="N41" s="10">
        <f>Sheet2!N41/'Adj. RRP'!$Q$1*'Adj. RRP'!$Q$3</f>
        <v>33.887875124477318</v>
      </c>
      <c r="O41" s="14"/>
    </row>
    <row r="42" spans="1:15" ht="26.25" thickBot="1" x14ac:dyDescent="0.3">
      <c r="A42" s="12" t="s">
        <v>194</v>
      </c>
      <c r="B42" s="13">
        <f>Sheet2!B42/'Adj. RRP'!$Q$1*'Adj. RRP'!$Q$3</f>
        <v>20.630000000000003</v>
      </c>
      <c r="C42" s="14"/>
      <c r="D42" s="9" t="s">
        <v>195</v>
      </c>
      <c r="E42" s="13">
        <f>Sheet2!E42/'Adj. RRP'!$Q$1*'Adj. RRP'!$Q$3</f>
        <v>17.642734400000005</v>
      </c>
      <c r="F42" s="14"/>
      <c r="G42" s="17" t="s">
        <v>196</v>
      </c>
      <c r="H42" s="13">
        <f>Sheet2!H42/'Adj. RRP'!$Q$1*'Adj. RRP'!$Q$3</f>
        <v>20.399999999999999</v>
      </c>
      <c r="I42" s="14"/>
      <c r="J42" s="17" t="s">
        <v>197</v>
      </c>
      <c r="K42" s="13">
        <f>Sheet2!K42/'Adj. RRP'!$Q$1*'Adj. RRP'!$Q$3</f>
        <v>21.825000000000003</v>
      </c>
      <c r="L42" s="14"/>
      <c r="M42" s="12" t="s">
        <v>198</v>
      </c>
      <c r="N42" s="10">
        <f>Sheet2!N42/'Adj. RRP'!$Q$1*'Adj. RRP'!$Q$3</f>
        <v>44.593484531839998</v>
      </c>
      <c r="O42" s="14"/>
    </row>
    <row r="43" spans="1:15" ht="15.75" thickBot="1" x14ac:dyDescent="0.3">
      <c r="A43" s="12" t="s">
        <v>199</v>
      </c>
      <c r="B43" s="13">
        <f>Sheet2!B43/'Adj. RRP'!$Q$1*'Adj. RRP'!$Q$3</f>
        <v>25.375</v>
      </c>
      <c r="C43" s="14"/>
      <c r="D43" s="9" t="s">
        <v>200</v>
      </c>
      <c r="E43" s="10">
        <f>Sheet2!E43/'Adj. RRP'!$Q$1*'Adj. RRP'!$Q$3</f>
        <v>22.629523200000005</v>
      </c>
      <c r="F43" s="14"/>
      <c r="G43" s="17" t="s">
        <v>201</v>
      </c>
      <c r="H43" s="13">
        <f>Sheet2!H43/'Adj. RRP'!$Q$1*'Adj. RRP'!$Q$3</f>
        <v>11.442929600000005</v>
      </c>
      <c r="I43" s="14"/>
      <c r="J43" s="17" t="s">
        <v>202</v>
      </c>
      <c r="K43" s="13">
        <f>Sheet2!K43/'Adj. RRP'!$Q$1*'Adj. RRP'!$Q$3</f>
        <v>25.575000000000003</v>
      </c>
      <c r="L43" s="14"/>
      <c r="M43" s="3" t="s">
        <v>203</v>
      </c>
      <c r="N43" s="16"/>
      <c r="O43" s="14"/>
    </row>
    <row r="44" spans="1:15" ht="15.75" thickBot="1" x14ac:dyDescent="0.3">
      <c r="A44" s="3" t="s">
        <v>204</v>
      </c>
      <c r="B44" s="15"/>
      <c r="C44" s="14"/>
      <c r="D44" s="9" t="s">
        <v>205</v>
      </c>
      <c r="E44" s="13">
        <f>Sheet2!E44/'Adj. RRP'!$Q$1*'Adj. RRP'!$Q$3</f>
        <v>28.794627600000005</v>
      </c>
      <c r="F44" s="14"/>
      <c r="G44" s="17" t="s">
        <v>206</v>
      </c>
      <c r="H44" s="13">
        <f>Sheet2!H44/'Adj. RRP'!$Q$1*'Adj. RRP'!$Q$3</f>
        <v>14.599277984000004</v>
      </c>
      <c r="I44" s="14"/>
      <c r="J44" s="17" t="s">
        <v>207</v>
      </c>
      <c r="K44" s="13">
        <f>Sheet2!K44/'Adj. RRP'!$Q$1*'Adj. RRP'!$Q$3</f>
        <v>13.875</v>
      </c>
      <c r="L44" s="14"/>
      <c r="M44" s="12" t="s">
        <v>208</v>
      </c>
      <c r="N44" s="10">
        <f>Sheet2!N44/'Adj. RRP'!$Q$1*'Adj. RRP'!$Q$3</f>
        <v>14.464466930000002</v>
      </c>
      <c r="O44" s="14"/>
    </row>
    <row r="45" spans="1:15" x14ac:dyDescent="0.25">
      <c r="A45" s="12" t="s">
        <v>209</v>
      </c>
      <c r="B45" s="13">
        <f>Sheet2!B45/'Adj. RRP'!$Q$1*'Adj. RRP'!$Q$3</f>
        <v>13.075000000000001</v>
      </c>
      <c r="C45" s="14"/>
      <c r="D45" s="9" t="s">
        <v>210</v>
      </c>
      <c r="E45" s="13">
        <f>Sheet2!E45/'Adj. RRP'!$Q$1*'Adj. RRP'!$Q$3</f>
        <v>35.159732000000012</v>
      </c>
      <c r="F45" s="14"/>
      <c r="G45" s="17" t="s">
        <v>211</v>
      </c>
      <c r="H45" s="13">
        <f>Sheet2!H45/'Adj. RRP'!$Q$1*'Adj. RRP'!$Q$3</f>
        <v>19.687744640000002</v>
      </c>
      <c r="I45" s="14"/>
      <c r="J45" s="17" t="s">
        <v>212</v>
      </c>
      <c r="K45" s="13">
        <f>Sheet2!K45/'Adj. RRP'!$Q$1*'Adj. RRP'!$Q$3</f>
        <v>16.575000000000003</v>
      </c>
      <c r="L45" s="14"/>
      <c r="M45" s="12" t="s">
        <v>213</v>
      </c>
      <c r="N45" s="10">
        <f>Sheet2!N45/'Adj. RRP'!$Q$1*'Adj. RRP'!$Q$3</f>
        <v>18.331722408800001</v>
      </c>
      <c r="O45" s="14"/>
    </row>
    <row r="46" spans="1:15" x14ac:dyDescent="0.25">
      <c r="A46" s="12" t="s">
        <v>214</v>
      </c>
      <c r="B46" s="13">
        <f>Sheet2!B46/'Adj. RRP'!$Q$1*'Adj. RRP'!$Q$3</f>
        <v>15.675000000000001</v>
      </c>
      <c r="C46" s="14"/>
      <c r="D46" s="9" t="s">
        <v>215</v>
      </c>
      <c r="E46" s="13">
        <f>Sheet2!E46/'Adj. RRP'!$Q$1*'Adj. RRP'!$Q$3</f>
        <v>10.974474200000003</v>
      </c>
      <c r="F46" s="14"/>
      <c r="G46" s="17" t="s">
        <v>216</v>
      </c>
      <c r="H46" s="13">
        <f>Sheet2!H46/'Adj. RRP'!$Q$1*'Adj. RRP'!$Q$3</f>
        <v>27.441312000000003</v>
      </c>
      <c r="I46" s="14"/>
      <c r="J46" s="17" t="s">
        <v>217</v>
      </c>
      <c r="K46" s="13">
        <f>Sheet2!K46/'Adj. RRP'!$Q$1*'Adj. RRP'!$Q$3</f>
        <v>18.725000000000001</v>
      </c>
      <c r="L46" s="14"/>
      <c r="M46" s="12" t="s">
        <v>218</v>
      </c>
      <c r="N46" s="10">
        <f>Sheet2!N46/'Adj. RRP'!$Q$1*'Adj. RRP'!$Q$3</f>
        <v>21.693509983680002</v>
      </c>
      <c r="O46" s="14"/>
    </row>
    <row r="47" spans="1:15" ht="12.75" customHeight="1" x14ac:dyDescent="0.25">
      <c r="A47" s="12" t="s">
        <v>219</v>
      </c>
      <c r="B47" s="13">
        <f>Sheet2!B47/'Adj. RRP'!$Q$1*'Adj. RRP'!$Q$3</f>
        <v>17.7</v>
      </c>
      <c r="C47" s="14"/>
      <c r="D47" s="9" t="s">
        <v>220</v>
      </c>
      <c r="E47" s="13">
        <f>Sheet2!E47/'Adj. RRP'!$Q$1*'Adj. RRP'!$Q$3</f>
        <v>13.468565450000005</v>
      </c>
      <c r="F47" s="14"/>
      <c r="G47" s="17" t="s">
        <v>221</v>
      </c>
      <c r="H47" s="13">
        <f>Sheet2!H47/'Adj. RRP'!$Q$1*'Adj. RRP'!$Q$3</f>
        <v>36.643858080000008</v>
      </c>
      <c r="I47" s="14"/>
      <c r="J47" s="17" t="s">
        <v>222</v>
      </c>
      <c r="K47" s="13">
        <f>Sheet2!K47/'Adj. RRP'!$Q$1*'Adj. RRP'!$Q$3</f>
        <v>8.375</v>
      </c>
      <c r="L47" s="14"/>
      <c r="M47" s="12" t="s">
        <v>223</v>
      </c>
      <c r="N47" s="10">
        <f>Sheet2!N47/'Adj. RRP'!$Q$1*'Adj. RRP'!$Q$3</f>
        <v>26.710738106496006</v>
      </c>
      <c r="O47" s="14"/>
    </row>
    <row r="48" spans="1:15" ht="12.75" customHeight="1" x14ac:dyDescent="0.25">
      <c r="A48" s="12" t="s">
        <v>224</v>
      </c>
      <c r="B48" s="13">
        <f>Sheet2!B48/'Adj. RRP'!$Q$1*'Adj. RRP'!$Q$3</f>
        <v>20.175000000000001</v>
      </c>
      <c r="C48" s="14"/>
      <c r="D48" s="9" t="s">
        <v>225</v>
      </c>
      <c r="E48" s="13">
        <f>Sheet2!E48/'Adj. RRP'!$Q$1*'Adj. RRP'!$Q$3</f>
        <v>18.332457000000005</v>
      </c>
      <c r="F48" s="14"/>
      <c r="G48" s="17" t="s">
        <v>226</v>
      </c>
      <c r="H48" s="13">
        <f>Sheet2!H48/'Adj. RRP'!$Q$1*'Adj. RRP'!$Q$3</f>
        <v>11.442929600000005</v>
      </c>
      <c r="I48" s="14"/>
      <c r="J48" s="17" t="s">
        <v>227</v>
      </c>
      <c r="K48" s="13">
        <f>Sheet2!K48/'Adj. RRP'!$Q$1*'Adj. RRP'!$Q$3</f>
        <v>16.200000000000003</v>
      </c>
      <c r="L48" s="14"/>
      <c r="M48" s="12" t="s">
        <v>228</v>
      </c>
      <c r="N48" s="10">
        <f>Sheet2!N48/'Adj. RRP'!$Q$1*'Adj. RRP'!$Q$3</f>
        <v>32.110068376448012</v>
      </c>
      <c r="O48" s="14"/>
    </row>
    <row r="49" spans="1:15" ht="12.75" customHeight="1" x14ac:dyDescent="0.25">
      <c r="A49" s="12" t="s">
        <v>229</v>
      </c>
      <c r="B49" s="13">
        <f>Sheet2!B49/'Adj. RRP'!$Q$1*'Adj. RRP'!$Q$3</f>
        <v>10.280000000000003</v>
      </c>
      <c r="C49" s="14"/>
      <c r="D49" s="12" t="s">
        <v>230</v>
      </c>
      <c r="E49" s="13">
        <f>Sheet2!E49/'Adj. RRP'!$Q$1*'Adj. RRP'!$Q$3</f>
        <v>25.315912500000003</v>
      </c>
      <c r="F49" s="14"/>
      <c r="G49" s="17" t="s">
        <v>231</v>
      </c>
      <c r="H49" s="13">
        <f>Sheet2!H49/'Adj. RRP'!$Q$1*'Adj. RRP'!$Q$3</f>
        <v>14.599277984000004</v>
      </c>
      <c r="I49" s="14"/>
      <c r="J49" s="17" t="s">
        <v>232</v>
      </c>
      <c r="K49" s="13">
        <f>Sheet2!K49/'Adj. RRP'!$Q$1*'Adj. RRP'!$Q$3</f>
        <v>20.074999999999999</v>
      </c>
      <c r="L49" s="14"/>
      <c r="M49" s="12" t="s">
        <v>233</v>
      </c>
      <c r="N49" s="10">
        <f>Sheet2!N49/'Adj. RRP'!$Q$1*'Adj. RRP'!$Q$3</f>
        <v>14.464466930000002</v>
      </c>
      <c r="O49" s="14"/>
    </row>
    <row r="50" spans="1:15" ht="12.75" customHeight="1" x14ac:dyDescent="0.25">
      <c r="A50" s="12" t="s">
        <v>234</v>
      </c>
      <c r="B50" s="13">
        <f>Sheet2!B50/'Adj. RRP'!$Q$1*'Adj. RRP'!$Q$3</f>
        <v>12.260000000000002</v>
      </c>
      <c r="C50" s="14"/>
      <c r="D50" s="12" t="s">
        <v>235</v>
      </c>
      <c r="E50" s="13">
        <f>Sheet2!E50/'Adj. RRP'!$Q$1*'Adj. RRP'!$Q$3</f>
        <v>34.950703400000009</v>
      </c>
      <c r="F50" s="14"/>
      <c r="G50" s="17" t="s">
        <v>236</v>
      </c>
      <c r="H50" s="13">
        <f>Sheet2!H50/'Adj. RRP'!$Q$1*'Adj. RRP'!$Q$3</f>
        <v>19.862744640000003</v>
      </c>
      <c r="I50" s="14"/>
      <c r="J50" s="17" t="s">
        <v>237</v>
      </c>
      <c r="K50" s="13">
        <f>Sheet2!K50/'Adj. RRP'!$Q$1*'Adj. RRP'!$Q$3</f>
        <v>22.875</v>
      </c>
      <c r="L50" s="14"/>
      <c r="M50" s="12" t="s">
        <v>238</v>
      </c>
      <c r="N50" s="10">
        <f>Sheet2!N50/'Adj. RRP'!$Q$1*'Adj. RRP'!$Q$3</f>
        <v>18.331722408800001</v>
      </c>
      <c r="O50" s="14"/>
    </row>
    <row r="51" spans="1:15" ht="12.75" customHeight="1" thickBot="1" x14ac:dyDescent="0.3">
      <c r="A51" s="12" t="s">
        <v>239</v>
      </c>
      <c r="B51" s="13">
        <f>Sheet2!B51/'Adj. RRP'!$Q$1*'Adj. RRP'!$Q$3</f>
        <v>13.61</v>
      </c>
      <c r="C51" s="14"/>
      <c r="D51" s="12" t="s">
        <v>240</v>
      </c>
      <c r="E51" s="13">
        <f>Sheet2!E51/'Adj. RRP'!$Q$1*'Adj. RRP'!$Q$3</f>
        <v>47.777458400000008</v>
      </c>
      <c r="F51" s="14"/>
      <c r="G51" s="17" t="s">
        <v>241</v>
      </c>
      <c r="H51" s="10">
        <f>Sheet2!H51/'Adj. RRP'!$Q$1*'Adj. RRP'!$Q$3</f>
        <v>27.441312000000003</v>
      </c>
      <c r="I51" s="14"/>
      <c r="J51" s="17" t="s">
        <v>242</v>
      </c>
      <c r="K51" s="13">
        <f>Sheet2!K51/'Adj. RRP'!$Q$1*'Adj. RRP'!$Q$3</f>
        <v>26.63</v>
      </c>
      <c r="L51" s="14"/>
      <c r="M51" s="12" t="s">
        <v>243</v>
      </c>
      <c r="N51" s="10">
        <f>Sheet2!N51/'Adj. RRP'!$Q$1*'Adj. RRP'!$Q$3</f>
        <v>21.693509983680002</v>
      </c>
      <c r="O51" s="14"/>
    </row>
    <row r="52" spans="1:15" ht="15.75" thickBot="1" x14ac:dyDescent="0.3">
      <c r="A52" s="12" t="s">
        <v>244</v>
      </c>
      <c r="B52" s="13">
        <f>Sheet2!B52/'Adj. RRP'!$Q$1*'Adj. RRP'!$Q$3</f>
        <v>16.484999999999999</v>
      </c>
      <c r="C52" s="14"/>
      <c r="D52" s="3" t="s">
        <v>245</v>
      </c>
      <c r="E52" s="4"/>
      <c r="F52" s="14"/>
      <c r="G52" s="17" t="s">
        <v>246</v>
      </c>
      <c r="H52" s="10">
        <f>Sheet2!H52/'Adj. RRP'!$Q$1*'Adj. RRP'!$Q$3</f>
        <v>36.843858080000011</v>
      </c>
      <c r="I52" s="14"/>
      <c r="J52" s="3" t="s">
        <v>247</v>
      </c>
      <c r="K52" s="4"/>
      <c r="L52" s="14"/>
      <c r="M52" s="12" t="s">
        <v>248</v>
      </c>
      <c r="N52" s="10">
        <f>Sheet2!N52/'Adj. RRP'!$Q$1*'Adj. RRP'!$Q$3</f>
        <v>26.710738106496006</v>
      </c>
      <c r="O52" s="14"/>
    </row>
    <row r="53" spans="1:15" ht="15.75" thickBot="1" x14ac:dyDescent="0.3">
      <c r="A53" s="3" t="s">
        <v>249</v>
      </c>
      <c r="B53" s="4"/>
      <c r="C53" s="14"/>
      <c r="D53" s="12" t="s">
        <v>250</v>
      </c>
      <c r="E53" s="13">
        <f>Sheet2!E53/'Adj. RRP'!$Q$1*'Adj. RRP'!$Q$3</f>
        <v>12.2</v>
      </c>
      <c r="F53" s="14"/>
      <c r="G53" s="17" t="s">
        <v>251</v>
      </c>
      <c r="H53" s="10">
        <f>Sheet2!H53/'Adj. RRP'!$Q$1*'Adj. RRP'!$Q$3</f>
        <v>11.442929600000005</v>
      </c>
      <c r="I53" s="14"/>
      <c r="J53" s="17" t="s">
        <v>252</v>
      </c>
      <c r="K53" s="13">
        <f>Sheet2!K53/'Adj. RRP'!$Q$1*'Adj. RRP'!$Q$3</f>
        <v>15.049999999999999</v>
      </c>
      <c r="L53" s="14"/>
      <c r="M53" s="12" t="s">
        <v>253</v>
      </c>
      <c r="N53" s="13">
        <f>Sheet2!N53/'Adj. RRP'!$Q$1*'Adj. RRP'!$Q$3</f>
        <v>32.110068376448012</v>
      </c>
      <c r="O53" s="14"/>
    </row>
    <row r="54" spans="1:15" x14ac:dyDescent="0.25">
      <c r="A54" s="12" t="s">
        <v>254</v>
      </c>
      <c r="B54" s="13">
        <f>Sheet2!B54/'Adj. RRP'!$Q$1*'Adj. RRP'!$Q$3</f>
        <v>8.5</v>
      </c>
      <c r="C54" s="14"/>
      <c r="D54" s="12" t="s">
        <v>255</v>
      </c>
      <c r="E54" s="13">
        <f>Sheet2!E54/'Adj. RRP'!$Q$1*'Adj. RRP'!$Q$3</f>
        <v>13.936153340000001</v>
      </c>
      <c r="F54" s="14"/>
      <c r="G54" s="17" t="s">
        <v>256</v>
      </c>
      <c r="H54" s="10">
        <f>Sheet2!H54/'Adj. RRP'!$Q$1*'Adj. RRP'!$Q$3</f>
        <v>14.599277984000004</v>
      </c>
      <c r="I54" s="14"/>
      <c r="J54" s="17" t="s">
        <v>257</v>
      </c>
      <c r="K54" s="13">
        <f>Sheet2!K54/'Adj. RRP'!$Q$1*'Adj. RRP'!$Q$3</f>
        <v>18.02</v>
      </c>
      <c r="L54" s="14"/>
      <c r="M54" s="12" t="s">
        <v>258</v>
      </c>
      <c r="N54" s="13">
        <f>Sheet2!N54/'Adj. RRP'!$Q$1*'Adj. RRP'!$Q$3</f>
        <v>12.876821194419204</v>
      </c>
      <c r="O54" s="14"/>
    </row>
    <row r="55" spans="1:15" x14ac:dyDescent="0.25">
      <c r="A55" s="12" t="s">
        <v>259</v>
      </c>
      <c r="B55" s="13">
        <f>Sheet2!B55/'Adj. RRP'!$Q$1*'Adj. RRP'!$Q$3</f>
        <v>14.55</v>
      </c>
      <c r="C55" s="14"/>
      <c r="D55" s="12" t="s">
        <v>260</v>
      </c>
      <c r="E55" s="13">
        <f>Sheet2!E55/'Adj. RRP'!$Q$1*'Adj. RRP'!$Q$3</f>
        <v>17.926751490000004</v>
      </c>
      <c r="F55" s="14"/>
      <c r="G55" s="17" t="s">
        <v>261</v>
      </c>
      <c r="H55" s="10">
        <f>Sheet2!H55/'Adj. RRP'!$Q$1*'Adj. RRP'!$Q$3</f>
        <v>19.862744640000003</v>
      </c>
      <c r="I55" s="14"/>
      <c r="J55" s="17" t="s">
        <v>262</v>
      </c>
      <c r="K55" s="13">
        <f>Sheet2!K55/'Adj. RRP'!$Q$1*'Adj. RRP'!$Q$3</f>
        <v>22.155000000000001</v>
      </c>
      <c r="L55" s="14"/>
      <c r="M55" s="12" t="s">
        <v>263</v>
      </c>
      <c r="N55" s="10">
        <f>Sheet2!N55/'Adj. RRP'!$Q$1*'Adj. RRP'!$Q$3</f>
        <v>16.336536978729445</v>
      </c>
      <c r="O55" s="14"/>
    </row>
    <row r="56" spans="1:15" x14ac:dyDescent="0.25">
      <c r="A56" s="12" t="s">
        <v>264</v>
      </c>
      <c r="B56" s="13">
        <f>Sheet2!B56/'Adj. RRP'!$Q$1*'Adj. RRP'!$Q$3</f>
        <v>17.8</v>
      </c>
      <c r="C56" s="14"/>
      <c r="D56" s="12" t="s">
        <v>265</v>
      </c>
      <c r="E56" s="13">
        <f>Sheet2!E56/'Adj. RRP'!$Q$1*'Adj. RRP'!$Q$3</f>
        <v>24.184332456</v>
      </c>
      <c r="F56" s="14"/>
      <c r="G56" s="17" t="s">
        <v>266</v>
      </c>
      <c r="H56" s="10">
        <f>Sheet2!H56/'Adj. RRP'!$Q$1*'Adj. RRP'!$Q$3</f>
        <v>27.441312000000003</v>
      </c>
      <c r="I56" s="14"/>
      <c r="J56" s="17" t="s">
        <v>267</v>
      </c>
      <c r="K56" s="13">
        <f>Sheet2!K56/'Adj. RRP'!$Q$1*'Adj. RRP'!$Q$3</f>
        <v>15.41</v>
      </c>
      <c r="L56" s="14"/>
      <c r="M56" s="12" t="s">
        <v>268</v>
      </c>
      <c r="N56" s="10">
        <f>Sheet2!N56/'Adj. RRP'!$Q$1*'Adj. RRP'!$Q$3</f>
        <v>19.464179915262914</v>
      </c>
      <c r="O56" s="14"/>
    </row>
    <row r="57" spans="1:15" ht="15.75" thickBot="1" x14ac:dyDescent="0.3">
      <c r="A57" s="12" t="s">
        <v>269</v>
      </c>
      <c r="B57" s="13">
        <f>Sheet2!B57/'Adj. RRP'!$Q$1*'Adj. RRP'!$Q$3</f>
        <v>22.4</v>
      </c>
      <c r="C57" s="14"/>
      <c r="D57" s="12" t="s">
        <v>270</v>
      </c>
      <c r="E57" s="13">
        <f>Sheet2!E57/'Adj. RRP'!$Q$1*'Adj. RRP'!$Q$3</f>
        <v>37.466383256000007</v>
      </c>
      <c r="F57" s="14"/>
      <c r="G57" s="12" t="s">
        <v>271</v>
      </c>
      <c r="H57" s="13">
        <f>Sheet2!H57/'Adj. RRP'!$Q$1*'Adj. RRP'!$Q$3</f>
        <v>36.843858080000011</v>
      </c>
      <c r="I57" s="14"/>
      <c r="J57" s="17" t="s">
        <v>272</v>
      </c>
      <c r="K57" s="13">
        <f>Sheet2!K57/'Adj. RRP'!$Q$1*'Adj. RRP'!$Q$3</f>
        <v>18.560000000000002</v>
      </c>
      <c r="L57" s="14"/>
      <c r="M57" s="12" t="s">
        <v>273</v>
      </c>
      <c r="N57" s="10">
        <f>Sheet2!N57/'Adj. RRP'!$Q$1*'Adj. RRP'!$Q$3</f>
        <v>25.094801329117445</v>
      </c>
      <c r="O57" s="14"/>
    </row>
    <row r="58" spans="1:15" ht="15.75" thickBot="1" x14ac:dyDescent="0.3">
      <c r="A58" s="12" t="s">
        <v>274</v>
      </c>
      <c r="B58" s="13">
        <f>Sheet2!B58/'Adj. RRP'!$Q$1*'Adj. RRP'!$Q$3</f>
        <v>26.83</v>
      </c>
      <c r="C58" s="14"/>
      <c r="D58" s="12" t="s">
        <v>275</v>
      </c>
      <c r="E58" s="13">
        <f>Sheet2!E58/'Adj. RRP'!$Q$1*'Adj. RRP'!$Q$3</f>
        <v>12.2</v>
      </c>
      <c r="F58" s="14"/>
      <c r="G58" s="3" t="s">
        <v>276</v>
      </c>
      <c r="H58" s="15"/>
      <c r="I58" s="14"/>
      <c r="J58" s="17" t="s">
        <v>277</v>
      </c>
      <c r="K58" s="13">
        <f>Sheet2!K58/'Adj. RRP'!$Q$1*'Adj. RRP'!$Q$3</f>
        <v>22.875</v>
      </c>
      <c r="L58" s="14"/>
      <c r="M58" s="12" t="s">
        <v>278</v>
      </c>
      <c r="N58" s="13">
        <f>Sheet2!N58/'Adj. RRP'!$Q$1*'Adj. RRP'!$Q$3</f>
        <v>31.1922396462069</v>
      </c>
      <c r="O58" s="14"/>
    </row>
    <row r="59" spans="1:15" ht="15.75" thickBot="1" x14ac:dyDescent="0.3">
      <c r="A59" s="12" t="s">
        <v>279</v>
      </c>
      <c r="B59" s="13">
        <f>Sheet2!B59/'Adj. RRP'!$Q$1*'Adj. RRP'!$Q$3</f>
        <v>37.43</v>
      </c>
      <c r="C59" s="14"/>
      <c r="D59" s="12" t="s">
        <v>280</v>
      </c>
      <c r="E59" s="13">
        <f>Sheet2!E59/'Adj. RRP'!$Q$1*'Adj. RRP'!$Q$3</f>
        <v>13.936153340000001</v>
      </c>
      <c r="F59" s="14"/>
      <c r="G59" s="9" t="s">
        <v>281</v>
      </c>
      <c r="H59" s="10">
        <f>Sheet2!H59/'Adj. RRP'!$Q$1*'Adj. RRP'!$Q$3</f>
        <v>5</v>
      </c>
      <c r="I59" s="14"/>
      <c r="J59" s="12" t="s">
        <v>282</v>
      </c>
      <c r="K59" s="13">
        <f>Sheet2!K59/'Adj. RRP'!$Q$1*'Adj. RRP'!$Q$3</f>
        <v>19.45</v>
      </c>
      <c r="L59" s="14"/>
      <c r="M59" s="12" t="s">
        <v>283</v>
      </c>
      <c r="N59" s="13">
        <f>Sheet2!N59/'Adj. RRP'!$Q$1*'Adj. RRP'!$Q$3</f>
        <v>42.951802278487051</v>
      </c>
      <c r="O59" s="14"/>
    </row>
    <row r="60" spans="1:15" ht="15.75" thickBot="1" x14ac:dyDescent="0.3">
      <c r="A60" s="9" t="s">
        <v>284</v>
      </c>
      <c r="B60" s="13">
        <f>Sheet2!B60/'Adj. RRP'!$Q$1*'Adj. RRP'!$Q$3</f>
        <v>11.646794450000002</v>
      </c>
      <c r="C60" s="14"/>
      <c r="D60" s="9" t="s">
        <v>285</v>
      </c>
      <c r="E60" s="13">
        <f>Sheet2!E60/'Adj. RRP'!$Q$1*'Adj. RRP'!$Q$3</f>
        <v>17.926751490000004</v>
      </c>
      <c r="F60" s="14"/>
      <c r="G60" s="9" t="s">
        <v>286</v>
      </c>
      <c r="H60" s="10">
        <f>Sheet2!H60/'Adj. RRP'!$Q$1*'Adj. RRP'!$Q$3</f>
        <v>11.274999999999999</v>
      </c>
      <c r="I60" s="14"/>
      <c r="J60" s="3" t="s">
        <v>287</v>
      </c>
      <c r="K60" s="16"/>
      <c r="L60" s="14"/>
      <c r="M60" s="12" t="s">
        <v>288</v>
      </c>
      <c r="N60" s="13">
        <f>Sheet2!N60/'Adj. RRP'!$Q$1*'Adj. RRP'!$Q$3</f>
        <v>12.876821194419204</v>
      </c>
      <c r="O60" s="14"/>
    </row>
    <row r="61" spans="1:15" x14ac:dyDescent="0.25">
      <c r="A61" s="9" t="s">
        <v>289</v>
      </c>
      <c r="B61" s="13">
        <f>Sheet2!B61/'Adj. RRP'!$Q$1*'Adj. RRP'!$Q$3</f>
        <v>14.699272969999999</v>
      </c>
      <c r="C61" s="14"/>
      <c r="D61" s="9" t="s">
        <v>290</v>
      </c>
      <c r="E61" s="13">
        <f>Sheet2!E61/'Adj. RRP'!$Q$1*'Adj. RRP'!$Q$3</f>
        <v>24.184332456</v>
      </c>
      <c r="F61" s="14"/>
      <c r="G61" s="9" t="s">
        <v>291</v>
      </c>
      <c r="H61" s="10">
        <f>Sheet2!H61/'Adj. RRP'!$Q$1*'Adj. RRP'!$Q$3</f>
        <v>16.150000000000002</v>
      </c>
      <c r="I61" s="14"/>
      <c r="J61" s="12" t="s">
        <v>292</v>
      </c>
      <c r="K61" s="13">
        <f>Sheet2!K61/'Adj. RRP'!$Q$1*'Adj. RRP'!$Q$3</f>
        <v>12.593</v>
      </c>
      <c r="L61" s="14"/>
      <c r="M61" s="12" t="s">
        <v>293</v>
      </c>
      <c r="N61" s="13">
        <f>Sheet2!N61/'Adj. RRP'!$Q$1*'Adj. RRP'!$Q$3</f>
        <v>16.336536978729445</v>
      </c>
      <c r="O61" s="14"/>
    </row>
    <row r="62" spans="1:15" x14ac:dyDescent="0.25">
      <c r="A62" s="9" t="s">
        <v>294</v>
      </c>
      <c r="B62" s="10">
        <f>Sheet2!B62/'Adj. RRP'!$Q$1*'Adj. RRP'!$Q$3</f>
        <v>18.537247194000003</v>
      </c>
      <c r="C62" s="14"/>
      <c r="D62" s="9" t="s">
        <v>295</v>
      </c>
      <c r="E62" s="13">
        <f>Sheet2!E62/'Adj. RRP'!$Q$1*'Adj. RRP'!$Q$3</f>
        <v>37.466383256000007</v>
      </c>
      <c r="F62" s="14"/>
      <c r="G62" s="9" t="s">
        <v>296</v>
      </c>
      <c r="H62" s="10">
        <f>Sheet2!H62/'Adj. RRP'!$Q$1*'Adj. RRP'!$Q$3</f>
        <v>19.125</v>
      </c>
      <c r="I62" s="14"/>
      <c r="J62" s="12" t="s">
        <v>297</v>
      </c>
      <c r="K62" s="13">
        <f>Sheet2!K62/'Adj. RRP'!$Q$1*'Adj. RRP'!$Q$3</f>
        <v>17.728659200000003</v>
      </c>
      <c r="L62" s="14"/>
      <c r="M62" s="12" t="s">
        <v>298</v>
      </c>
      <c r="N62" s="13">
        <f>Sheet2!N62/'Adj. RRP'!$Q$1*'Adj. RRP'!$Q$3</f>
        <v>19.464179915262914</v>
      </c>
      <c r="O62" s="14"/>
    </row>
    <row r="63" spans="1:15" x14ac:dyDescent="0.25">
      <c r="A63" s="9" t="s">
        <v>299</v>
      </c>
      <c r="B63" s="10">
        <f>Sheet2!B63/'Adj. RRP'!$Q$1*'Adj. RRP'!$Q$3</f>
        <v>24.642204234000005</v>
      </c>
      <c r="C63" s="14"/>
      <c r="D63" s="9" t="s">
        <v>300</v>
      </c>
      <c r="E63" s="13">
        <f>Sheet2!E63/'Adj. RRP'!$Q$1*'Adj. RRP'!$Q$3</f>
        <v>11.130626000000003</v>
      </c>
      <c r="F63" s="14"/>
      <c r="G63" s="9" t="s">
        <v>301</v>
      </c>
      <c r="H63" s="10">
        <f>Sheet2!H63/'Adj. RRP'!$Q$1*'Adj. RRP'!$Q$3</f>
        <v>22.625</v>
      </c>
      <c r="I63" s="14"/>
      <c r="J63" s="12" t="s">
        <v>302</v>
      </c>
      <c r="K63" s="13">
        <f>Sheet2!K63/'Adj. RRP'!$Q$1*'Adj. RRP'!$Q$3</f>
        <v>24.090244800000008</v>
      </c>
      <c r="L63" s="14"/>
      <c r="M63" s="12" t="s">
        <v>303</v>
      </c>
      <c r="N63" s="13">
        <f>Sheet2!N63/'Adj. RRP'!$Q$1*'Adj. RRP'!$Q$3</f>
        <v>25.094801329117445</v>
      </c>
      <c r="O63" s="14"/>
    </row>
    <row r="64" spans="1:15" x14ac:dyDescent="0.25">
      <c r="A64" s="12" t="s">
        <v>304</v>
      </c>
      <c r="B64" s="13">
        <f>Sheet2!B64/'Adj. RRP'!$Q$1*'Adj. RRP'!$Q$3</f>
        <v>38.730981499999999</v>
      </c>
      <c r="C64" s="14"/>
      <c r="D64" s="9" t="s">
        <v>305</v>
      </c>
      <c r="E64" s="13">
        <f>Sheet2!E64/'Adj. RRP'!$Q$1*'Adj. RRP'!$Q$3</f>
        <v>14.815808480000003</v>
      </c>
      <c r="F64" s="14"/>
      <c r="G64" s="9" t="s">
        <v>306</v>
      </c>
      <c r="H64" s="10">
        <f>Sheet2!H64/'Adj. RRP'!$Q$1*'Adj. RRP'!$Q$3</f>
        <v>14.975000000000001</v>
      </c>
      <c r="I64" s="14"/>
      <c r="J64" s="12" t="s">
        <v>307</v>
      </c>
      <c r="K64" s="13">
        <f>Sheet2!K64/'Adj. RRP'!$Q$1*'Adj. RRP'!$Q$3</f>
        <v>30.79237920000001</v>
      </c>
      <c r="L64" s="14"/>
      <c r="M64" s="12" t="s">
        <v>308</v>
      </c>
      <c r="N64" s="10">
        <f>Sheet2!N64/'Adj. RRP'!$Q$1*'Adj. RRP'!$Q$3</f>
        <v>31.1922396462069</v>
      </c>
      <c r="O64" s="14"/>
    </row>
    <row r="65" spans="1:15" ht="15.75" thickBot="1" x14ac:dyDescent="0.3">
      <c r="A65" s="12" t="s">
        <v>309</v>
      </c>
      <c r="B65" s="13">
        <f>Sheet2!B65/'Adj. RRP'!$Q$1*'Adj. RRP'!$Q$3</f>
        <v>10.899290000000001</v>
      </c>
      <c r="C65" s="14"/>
      <c r="D65" s="9" t="s">
        <v>310</v>
      </c>
      <c r="E65" s="10">
        <f>Sheet2!E65/'Adj. RRP'!$Q$1*'Adj. RRP'!$Q$3</f>
        <v>18.238765920000006</v>
      </c>
      <c r="F65" s="14"/>
      <c r="G65" s="9" t="s">
        <v>311</v>
      </c>
      <c r="H65" s="10">
        <f>Sheet2!H65/'Adj. RRP'!$Q$1*'Adj. RRP'!$Q$3</f>
        <v>19.950000000000003</v>
      </c>
      <c r="I65" s="14"/>
      <c r="J65" s="12" t="s">
        <v>312</v>
      </c>
      <c r="K65" s="13">
        <f>Sheet2!K65/'Adj. RRP'!$Q$1*'Adj. RRP'!$Q$3</f>
        <v>40.787806400000008</v>
      </c>
      <c r="L65" s="14"/>
      <c r="M65" s="18" t="s">
        <v>313</v>
      </c>
      <c r="N65" s="19">
        <f>Sheet2!N65/'Adj. RRP'!$Q$1*'Adj. RRP'!$Q$3</f>
        <v>42.951802278487051</v>
      </c>
      <c r="O65" s="14"/>
    </row>
    <row r="66" spans="1:15" x14ac:dyDescent="0.25">
      <c r="A66" s="12" t="s">
        <v>314</v>
      </c>
      <c r="B66" s="13">
        <f>Sheet2!B66/'Adj. RRP'!$Q$1*'Adj. RRP'!$Q$3</f>
        <v>13.131682399999999</v>
      </c>
      <c r="C66" s="14"/>
      <c r="D66" s="9" t="s">
        <v>315</v>
      </c>
      <c r="E66" s="10">
        <f>Sheet2!E66/'Adj. RRP'!$Q$1*'Adj. RRP'!$Q$3</f>
        <v>43.248038208000004</v>
      </c>
      <c r="F66" s="14"/>
      <c r="G66" s="9" t="s">
        <v>316</v>
      </c>
      <c r="H66" s="10">
        <f>Sheet2!H66/'Adj. RRP'!$Q$1*'Adj. RRP'!$Q$3</f>
        <v>23.125</v>
      </c>
      <c r="I66" s="14"/>
      <c r="J66" s="12" t="s">
        <v>317</v>
      </c>
      <c r="K66" s="13">
        <f>Sheet2!K66/'Adj. RRP'!$Q$1*'Adj. RRP'!$Q$3</f>
        <v>12.593</v>
      </c>
      <c r="L66" s="14"/>
      <c r="M66" s="20"/>
      <c r="N66" s="21"/>
      <c r="O66" s="14"/>
    </row>
    <row r="67" spans="1:15" ht="15.75" thickBot="1" x14ac:dyDescent="0.3">
      <c r="A67" s="18" t="s">
        <v>318</v>
      </c>
      <c r="B67" s="19">
        <f>Sheet2!B67/'Adj. RRP'!$Q$1*'Adj. RRP'!$Q$3</f>
        <v>16.915524000000005</v>
      </c>
      <c r="C67" s="14"/>
      <c r="D67" s="22" t="s">
        <v>319</v>
      </c>
      <c r="E67" s="23">
        <f>Sheet2!E67/'Adj. RRP'!$Q$1*'Adj. RRP'!$Q$3</f>
        <v>88.214171609600015</v>
      </c>
      <c r="F67" s="14"/>
      <c r="G67" s="22" t="s">
        <v>320</v>
      </c>
      <c r="H67" s="23">
        <f>Sheet2!H67/'Adj. RRP'!$Q$1*'Adj. RRP'!$Q$3</f>
        <v>14.200000000000001</v>
      </c>
      <c r="I67" s="14"/>
      <c r="J67" s="18" t="s">
        <v>321</v>
      </c>
      <c r="K67" s="19">
        <f>Sheet2!K67/'Adj. RRP'!$Q$1*'Adj. RRP'!$Q$3</f>
        <v>17.728659200000003</v>
      </c>
      <c r="L67" s="14"/>
      <c r="M67" s="20"/>
      <c r="N67" s="21"/>
      <c r="O67" s="14"/>
    </row>
    <row r="68" spans="1:15" ht="15.75" x14ac:dyDescent="0.25">
      <c r="A68" s="1" t="s"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5" ht="16.5" thickBot="1" x14ac:dyDescent="0.3">
      <c r="A69" s="1" t="s">
        <v>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ht="15.75" thickBot="1" x14ac:dyDescent="0.3">
      <c r="A70" s="3" t="s">
        <v>322</v>
      </c>
      <c r="B70" s="4"/>
      <c r="D70" s="3" t="s">
        <v>323</v>
      </c>
      <c r="E70" s="4"/>
      <c r="G70" s="3" t="s">
        <v>324</v>
      </c>
      <c r="H70" s="16"/>
      <c r="J70" s="3" t="s">
        <v>325</v>
      </c>
      <c r="K70" s="4"/>
      <c r="M70" s="3" t="s">
        <v>326</v>
      </c>
      <c r="N70" s="4"/>
    </row>
    <row r="71" spans="1:15" ht="15.75" customHeight="1" thickBot="1" x14ac:dyDescent="0.3">
      <c r="A71" s="7" t="s">
        <v>7</v>
      </c>
      <c r="B71" s="8" t="s">
        <v>8</v>
      </c>
      <c r="C71" s="5"/>
      <c r="D71" s="7" t="s">
        <v>7</v>
      </c>
      <c r="E71" s="8" t="s">
        <v>8</v>
      </c>
      <c r="F71" s="6"/>
      <c r="G71" s="7" t="s">
        <v>7</v>
      </c>
      <c r="H71" s="8" t="s">
        <v>8</v>
      </c>
      <c r="J71" s="7" t="s">
        <v>7</v>
      </c>
      <c r="K71" s="8" t="s">
        <v>8</v>
      </c>
      <c r="M71" s="24" t="s">
        <v>7</v>
      </c>
      <c r="N71" s="25" t="s">
        <v>8</v>
      </c>
    </row>
    <row r="72" spans="1:15" ht="15.75" thickBot="1" x14ac:dyDescent="0.3">
      <c r="A72" s="9" t="s">
        <v>327</v>
      </c>
      <c r="B72" s="26">
        <f>Sheet2!B72/'Adj. RRP'!$Q$1*'Adj. RRP'!$Q$3</f>
        <v>10.5</v>
      </c>
      <c r="D72" s="9" t="s">
        <v>328</v>
      </c>
      <c r="E72" s="13">
        <f>Sheet2!E72/'Adj. RRP'!$Q$1*'Adj. RRP'!$Q$3</f>
        <v>8.4250000000000007</v>
      </c>
      <c r="G72" s="9" t="s">
        <v>329</v>
      </c>
      <c r="H72" s="13">
        <f>Sheet2!H72/'Adj. RRP'!$Q$1*'Adj. RRP'!$Q$3</f>
        <v>11.256500000000001</v>
      </c>
      <c r="J72" s="12" t="s">
        <v>330</v>
      </c>
      <c r="K72" s="13">
        <f>Sheet2!K72/'Adj. RRP'!$Q$1*'Adj. RRP'!$Q$3</f>
        <v>12.104666228000001</v>
      </c>
      <c r="M72" s="9" t="s">
        <v>331</v>
      </c>
      <c r="N72" s="13">
        <f>Sheet2!N72/'Adj. RRP'!$Q$1*'Adj. RRP'!$Q$3</f>
        <v>45.85</v>
      </c>
    </row>
    <row r="73" spans="1:15" ht="15.75" thickBot="1" x14ac:dyDescent="0.3">
      <c r="A73" s="9" t="s">
        <v>332</v>
      </c>
      <c r="B73" s="26">
        <f>Sheet2!B73/'Adj. RRP'!$Q$1*'Adj. RRP'!$Q$3</f>
        <v>15.600000000000001</v>
      </c>
      <c r="D73" s="9" t="s">
        <v>333</v>
      </c>
      <c r="E73" s="13">
        <f>Sheet2!E73/'Adj. RRP'!$Q$1*'Adj. RRP'!$Q$3</f>
        <v>8.4250000000000007</v>
      </c>
      <c r="G73" s="9" t="s">
        <v>334</v>
      </c>
      <c r="H73" s="13">
        <f>Sheet2!H73/'Adj. RRP'!$Q$1*'Adj. RRP'!$Q$3</f>
        <v>14.204900000000002</v>
      </c>
      <c r="J73" s="9" t="s">
        <v>335</v>
      </c>
      <c r="K73" s="13">
        <f>Sheet2!K73/'Adj. RRP'!$Q$1*'Adj. RRP'!$Q$3</f>
        <v>17.141255786000002</v>
      </c>
      <c r="M73" s="3" t="s">
        <v>336</v>
      </c>
      <c r="N73" s="16"/>
    </row>
    <row r="74" spans="1:15" x14ac:dyDescent="0.25">
      <c r="A74" s="9" t="s">
        <v>337</v>
      </c>
      <c r="B74" s="26">
        <f>Sheet2!B74/'Adj. RRP'!$Q$1*'Adj. RRP'!$Q$3</f>
        <v>18.474999999999998</v>
      </c>
      <c r="D74" s="9" t="s">
        <v>338</v>
      </c>
      <c r="E74" s="13">
        <f>Sheet2!E74/'Adj. RRP'!$Q$1*'Adj. RRP'!$Q$3</f>
        <v>14.55</v>
      </c>
      <c r="G74" s="9" t="s">
        <v>339</v>
      </c>
      <c r="H74" s="13">
        <f>Sheet2!H74/'Adj. RRP'!$Q$1*'Adj. RRP'!$Q$3</f>
        <v>16.307700000000004</v>
      </c>
      <c r="J74" s="9" t="s">
        <v>340</v>
      </c>
      <c r="K74" s="13">
        <f>Sheet2!K74/'Adj. RRP'!$Q$1*'Adj. RRP'!$Q$3</f>
        <v>22.047597492000001</v>
      </c>
      <c r="M74" s="9" t="s">
        <v>341</v>
      </c>
      <c r="N74" s="13">
        <f>Sheet2!N74/'Adj. RRP'!$Q$1*'Adj. RRP'!$Q$3</f>
        <v>64.850000000000009</v>
      </c>
    </row>
    <row r="75" spans="1:15" x14ac:dyDescent="0.25">
      <c r="A75" s="9" t="s">
        <v>342</v>
      </c>
      <c r="B75" s="26">
        <f>Sheet2!B75/'Adj. RRP'!$Q$1*'Adj. RRP'!$Q$3</f>
        <v>21.1</v>
      </c>
      <c r="D75" s="9" t="s">
        <v>343</v>
      </c>
      <c r="E75" s="13">
        <f>Sheet2!E75/'Adj. RRP'!$Q$1*'Adj. RRP'!$Q$3</f>
        <v>21.425000000000001</v>
      </c>
      <c r="G75" s="9" t="s">
        <v>344</v>
      </c>
      <c r="H75" s="13">
        <f>Sheet2!H75/'Adj. RRP'!$Q$1*'Adj. RRP'!$Q$3</f>
        <v>11.256500000000001</v>
      </c>
      <c r="J75" s="9" t="s">
        <v>345</v>
      </c>
      <c r="K75" s="13">
        <f>Sheet2!K75/'Adj. RRP'!$Q$1*'Adj. RRP'!$Q$3</f>
        <v>77.075000000000003</v>
      </c>
      <c r="M75" s="9" t="s">
        <v>346</v>
      </c>
      <c r="N75" s="13">
        <f>Sheet2!N75/'Adj. RRP'!$Q$1*'Adj. RRP'!$Q$3</f>
        <v>72.75</v>
      </c>
    </row>
    <row r="76" spans="1:15" x14ac:dyDescent="0.25">
      <c r="A76" s="9" t="s">
        <v>347</v>
      </c>
      <c r="B76" s="26">
        <f>Sheet2!B76/'Adj. RRP'!$Q$1*'Adj. RRP'!$Q$3</f>
        <v>10.5</v>
      </c>
      <c r="D76" s="9" t="s">
        <v>348</v>
      </c>
      <c r="E76" s="13">
        <f>Sheet2!E76/'Adj. RRP'!$Q$1*'Adj. RRP'!$Q$3</f>
        <v>24.3</v>
      </c>
      <c r="G76" s="9" t="s">
        <v>349</v>
      </c>
      <c r="H76" s="13">
        <f>Sheet2!H76/'Adj. RRP'!$Q$1*'Adj. RRP'!$Q$3</f>
        <v>14.204900000000002</v>
      </c>
      <c r="J76" s="9" t="s">
        <v>350</v>
      </c>
      <c r="K76" s="13">
        <f>Sheet2!K76/'Adj. RRP'!$Q$1*'Adj. RRP'!$Q$3</f>
        <v>11.256500000000001</v>
      </c>
      <c r="M76" s="9" t="s">
        <v>351</v>
      </c>
      <c r="N76" s="13">
        <f>Sheet2!N76/'Adj. RRP'!$Q$1*'Adj. RRP'!$Q$3</f>
        <v>79.025000000000006</v>
      </c>
    </row>
    <row r="77" spans="1:15" x14ac:dyDescent="0.25">
      <c r="A77" s="9" t="s">
        <v>352</v>
      </c>
      <c r="B77" s="26">
        <f>Sheet2!B77/'Adj. RRP'!$Q$1*'Adj. RRP'!$Q$3</f>
        <v>15.600000000000001</v>
      </c>
      <c r="D77" s="9" t="s">
        <v>353</v>
      </c>
      <c r="E77" s="13">
        <f>Sheet2!E77/'Adj. RRP'!$Q$1*'Adj. RRP'!$Q$3</f>
        <v>28.350000000000005</v>
      </c>
      <c r="G77" s="9" t="s">
        <v>354</v>
      </c>
      <c r="H77" s="13">
        <f>Sheet2!H77/'Adj. RRP'!$Q$1*'Adj. RRP'!$Q$3</f>
        <v>16.307700000000004</v>
      </c>
      <c r="J77" s="9" t="s">
        <v>355</v>
      </c>
      <c r="K77" s="13">
        <f>Sheet2!K77/'Adj. RRP'!$Q$1*'Adj. RRP'!$Q$3</f>
        <v>14.204900000000002</v>
      </c>
      <c r="M77" s="9" t="s">
        <v>356</v>
      </c>
      <c r="N77" s="13">
        <f>Sheet2!N77/'Adj. RRP'!$Q$1*'Adj. RRP'!$Q$3</f>
        <v>42.099999999999994</v>
      </c>
    </row>
    <row r="78" spans="1:15" x14ac:dyDescent="0.25">
      <c r="A78" s="9" t="s">
        <v>357</v>
      </c>
      <c r="B78" s="26">
        <f>Sheet2!B78/'Adj. RRP'!$Q$1*'Adj. RRP'!$Q$3</f>
        <v>18.474999999999998</v>
      </c>
      <c r="D78" s="9" t="s">
        <v>358</v>
      </c>
      <c r="E78" s="13">
        <f>Sheet2!E78/'Adj. RRP'!$Q$1*'Adj. RRP'!$Q$3</f>
        <v>14.55</v>
      </c>
      <c r="G78" s="9" t="s">
        <v>359</v>
      </c>
      <c r="H78" s="27">
        <f>Sheet2!H78/'Adj. RRP'!$Q$1*'Adj. RRP'!$Q$3</f>
        <v>11.256500000000001</v>
      </c>
      <c r="J78" s="9" t="s">
        <v>360</v>
      </c>
      <c r="K78" s="13">
        <f>Sheet2!K78/'Adj. RRP'!$Q$1*'Adj. RRP'!$Q$3</f>
        <v>16.296360000000007</v>
      </c>
      <c r="M78" s="9" t="s">
        <v>361</v>
      </c>
      <c r="N78" s="13">
        <f>Sheet2!N78/'Adj. RRP'!$Q$1*'Adj. RRP'!$Q$3</f>
        <v>43.724999999999994</v>
      </c>
    </row>
    <row r="79" spans="1:15" x14ac:dyDescent="0.25">
      <c r="A79" s="9" t="s">
        <v>362</v>
      </c>
      <c r="B79" s="26">
        <f>Sheet2!B79/'Adj. RRP'!$Q$1*'Adj. RRP'!$Q$3</f>
        <v>21.1</v>
      </c>
      <c r="D79" s="9" t="s">
        <v>363</v>
      </c>
      <c r="E79" s="13">
        <f>Sheet2!E79/'Adj. RRP'!$Q$1*'Adj. RRP'!$Q$3</f>
        <v>21.425000000000001</v>
      </c>
      <c r="G79" s="9" t="s">
        <v>364</v>
      </c>
      <c r="H79" s="27">
        <f>Sheet2!H79/'Adj. RRP'!$Q$1*'Adj. RRP'!$Q$3</f>
        <v>14.204900000000002</v>
      </c>
      <c r="J79" s="9" t="s">
        <v>365</v>
      </c>
      <c r="K79" s="13">
        <f>Sheet2!K79/'Adj. RRP'!$Q$1*'Adj. RRP'!$Q$3</f>
        <v>7.875</v>
      </c>
      <c r="M79" s="9" t="s">
        <v>366</v>
      </c>
      <c r="N79" s="13">
        <f>Sheet2!N79/'Adj. RRP'!$Q$1*'Adj. RRP'!$Q$3</f>
        <v>44.899999999999991</v>
      </c>
    </row>
    <row r="80" spans="1:15" ht="15.75" thickBot="1" x14ac:dyDescent="0.3">
      <c r="A80" s="9" t="s">
        <v>367</v>
      </c>
      <c r="B80" s="26">
        <f>Sheet2!B80/'Adj. RRP'!$Q$1*'Adj. RRP'!$Q$3</f>
        <v>17.074999999999999</v>
      </c>
      <c r="D80" s="9" t="s">
        <v>368</v>
      </c>
      <c r="E80" s="13">
        <f>Sheet2!E80/'Adj. RRP'!$Q$1*'Adj. RRP'!$Q$3</f>
        <v>24.3</v>
      </c>
      <c r="G80" s="9" t="s">
        <v>369</v>
      </c>
      <c r="H80" s="13">
        <f>Sheet2!H80/'Adj. RRP'!$Q$1*'Adj. RRP'!$Q$3</f>
        <v>16.307700000000004</v>
      </c>
      <c r="J80" s="9" t="s">
        <v>370</v>
      </c>
      <c r="K80" s="13">
        <f>Sheet2!K80/'Adj. RRP'!$Q$1*'Adj. RRP'!$Q$3</f>
        <v>12.875</v>
      </c>
      <c r="M80" s="9" t="s">
        <v>371</v>
      </c>
      <c r="N80" s="13">
        <f>Sheet2!N80/'Adj. RRP'!$Q$1*'Adj. RRP'!$Q$3</f>
        <v>46.274999999999991</v>
      </c>
    </row>
    <row r="81" spans="1:14" ht="15.75" thickBot="1" x14ac:dyDescent="0.3">
      <c r="A81" s="9" t="s">
        <v>372</v>
      </c>
      <c r="B81" s="26">
        <f>Sheet2!B81/'Adj. RRP'!$Q$1*'Adj. RRP'!$Q$3</f>
        <v>20.7</v>
      </c>
      <c r="D81" s="9" t="s">
        <v>373</v>
      </c>
      <c r="E81" s="13">
        <f>Sheet2!E81/'Adj. RRP'!$Q$1*'Adj. RRP'!$Q$3</f>
        <v>28.350000000000005</v>
      </c>
      <c r="G81" s="3" t="s">
        <v>374</v>
      </c>
      <c r="H81" s="4"/>
      <c r="J81" s="9" t="s">
        <v>375</v>
      </c>
      <c r="K81" s="13">
        <f>Sheet2!K81/'Adj. RRP'!$Q$1*'Adj. RRP'!$Q$3</f>
        <v>15.375</v>
      </c>
      <c r="M81" s="9" t="s">
        <v>376</v>
      </c>
      <c r="N81" s="13">
        <f>Sheet2!N81/'Adj. RRP'!$Q$1*'Adj. RRP'!$Q$3</f>
        <v>18.299999999999997</v>
      </c>
    </row>
    <row r="82" spans="1:14" x14ac:dyDescent="0.25">
      <c r="A82" s="9" t="s">
        <v>377</v>
      </c>
      <c r="B82" s="26">
        <f>Sheet2!B82/'Adj. RRP'!$Q$1*'Adj. RRP'!$Q$3</f>
        <v>26.524999999999999</v>
      </c>
      <c r="D82" s="9" t="s">
        <v>378</v>
      </c>
      <c r="E82" s="13">
        <f>Sheet2!E82/'Adj. RRP'!$Q$1*'Adj. RRP'!$Q$3</f>
        <v>10.625</v>
      </c>
      <c r="G82" s="9" t="s">
        <v>379</v>
      </c>
      <c r="H82" s="13">
        <f>Sheet2!H82/'Adj. RRP'!$Q$1*'Adj. RRP'!$Q$3</f>
        <v>11.256500000000001</v>
      </c>
      <c r="J82" s="9" t="s">
        <v>380</v>
      </c>
      <c r="K82" s="13">
        <f>Sheet2!K82/'Adj. RRP'!$Q$1*'Adj. RRP'!$Q$3</f>
        <v>18.075000000000003</v>
      </c>
      <c r="M82" s="9" t="s">
        <v>381</v>
      </c>
      <c r="N82" s="13">
        <f>Sheet2!N82/'Adj. RRP'!$Q$1*'Adj. RRP'!$Q$3</f>
        <v>19.799999999999997</v>
      </c>
    </row>
    <row r="83" spans="1:14" x14ac:dyDescent="0.25">
      <c r="A83" s="9" t="s">
        <v>382</v>
      </c>
      <c r="B83" s="26">
        <f>Sheet2!B83/'Adj. RRP'!$Q$1*'Adj. RRP'!$Q$3</f>
        <v>30.575000000000003</v>
      </c>
      <c r="D83" s="9" t="s">
        <v>383</v>
      </c>
      <c r="E83" s="13">
        <f>Sheet2!E83/'Adj. RRP'!$Q$1*'Adj. RRP'!$Q$3</f>
        <v>15.625</v>
      </c>
      <c r="G83" s="9" t="s">
        <v>384</v>
      </c>
      <c r="H83" s="27">
        <f>Sheet2!H83/'Adj. RRP'!$Q$1*'Adj. RRP'!$Q$3</f>
        <v>14.204900000000002</v>
      </c>
      <c r="J83" s="9" t="s">
        <v>385</v>
      </c>
      <c r="K83" s="13">
        <f>Sheet2!K83/'Adj. RRP'!$Q$1*'Adj. RRP'!$Q$3</f>
        <v>18.075000000000003</v>
      </c>
      <c r="M83" s="9" t="s">
        <v>386</v>
      </c>
      <c r="N83" s="13">
        <f>Sheet2!N83/'Adj. RRP'!$Q$1*'Adj. RRP'!$Q$3</f>
        <v>21.750000000000004</v>
      </c>
    </row>
    <row r="84" spans="1:14" x14ac:dyDescent="0.25">
      <c r="A84" s="9" t="s">
        <v>387</v>
      </c>
      <c r="B84" s="26">
        <f>Sheet2!B84/'Adj. RRP'!$Q$1*'Adj. RRP'!$Q$3</f>
        <v>36.4</v>
      </c>
      <c r="D84" s="9" t="s">
        <v>388</v>
      </c>
      <c r="E84" s="13">
        <f>Sheet2!E84/'Adj. RRP'!$Q$1*'Adj. RRP'!$Q$3</f>
        <v>18.5</v>
      </c>
      <c r="G84" s="9" t="s">
        <v>389</v>
      </c>
      <c r="H84" s="27">
        <f>Sheet2!H84/'Adj. RRP'!$Q$1*'Adj. RRP'!$Q$3</f>
        <v>16.296360000000007</v>
      </c>
      <c r="J84" s="9" t="s">
        <v>390</v>
      </c>
      <c r="K84" s="13">
        <f>Sheet2!K84/'Adj. RRP'!$Q$1*'Adj. RRP'!$Q$3</f>
        <v>7.7</v>
      </c>
      <c r="M84" s="9" t="s">
        <v>391</v>
      </c>
      <c r="N84" s="13">
        <f>Sheet2!N84/'Adj. RRP'!$Q$1*'Adj. RRP'!$Q$3</f>
        <v>23.524999999999999</v>
      </c>
    </row>
    <row r="85" spans="1:14" ht="15.75" thickBot="1" x14ac:dyDescent="0.3">
      <c r="A85" s="9" t="s">
        <v>392</v>
      </c>
      <c r="B85" s="26">
        <f>Sheet2!B85/'Adj. RRP'!$Q$1*'Adj. RRP'!$Q$3</f>
        <v>17.600000000000001</v>
      </c>
      <c r="D85" s="9" t="s">
        <v>393</v>
      </c>
      <c r="E85" s="13">
        <f>Sheet2!E85/'Adj. RRP'!$Q$1*'Adj. RRP'!$Q$3</f>
        <v>21.125000000000004</v>
      </c>
      <c r="G85" s="9" t="s">
        <v>394</v>
      </c>
      <c r="H85" s="27">
        <f>Sheet2!H85/'Adj. RRP'!$Q$1*'Adj. RRP'!$Q$3</f>
        <v>9.8957000000000015</v>
      </c>
      <c r="J85" s="9" t="s">
        <v>395</v>
      </c>
      <c r="K85" s="13">
        <f>Sheet2!K85/'Adj. RRP'!$Q$1*'Adj. RRP'!$Q$3</f>
        <v>26.125000000000004</v>
      </c>
      <c r="M85" s="9" t="s">
        <v>396</v>
      </c>
      <c r="N85" s="13">
        <f>Sheet2!N85/'Adj. RRP'!$Q$1*'Adj. RRP'!$Q$3</f>
        <v>25.275000000000002</v>
      </c>
    </row>
    <row r="86" spans="1:14" ht="15.75" thickBot="1" x14ac:dyDescent="0.3">
      <c r="A86" s="9" t="s">
        <v>397</v>
      </c>
      <c r="B86" s="26">
        <f>Sheet2!B86/'Adj. RRP'!$Q$1*'Adj. RRP'!$Q$3</f>
        <v>21.400000000000002</v>
      </c>
      <c r="D86" s="9" t="s">
        <v>398</v>
      </c>
      <c r="E86" s="13">
        <f>Sheet2!E86/'Adj. RRP'!$Q$1*'Adj. RRP'!$Q$3</f>
        <v>8.1750000000000007</v>
      </c>
      <c r="G86" s="9" t="s">
        <v>399</v>
      </c>
      <c r="H86" s="13">
        <f>Sheet2!H86/'Adj. RRP'!$Q$1*'Adj. RRP'!$Q$3</f>
        <v>11.256500000000001</v>
      </c>
      <c r="J86" s="3" t="s">
        <v>400</v>
      </c>
      <c r="K86" s="4"/>
      <c r="M86" s="9" t="s">
        <v>401</v>
      </c>
      <c r="N86" s="13">
        <f>Sheet2!N86/'Adj. RRP'!$Q$1*'Adj. RRP'!$Q$3</f>
        <v>32.024999999999999</v>
      </c>
    </row>
    <row r="87" spans="1:14" x14ac:dyDescent="0.25">
      <c r="A87" s="9" t="s">
        <v>402</v>
      </c>
      <c r="B87" s="26">
        <f>Sheet2!B87/'Adj. RRP'!$Q$1*'Adj. RRP'!$Q$3</f>
        <v>31.024999999999999</v>
      </c>
      <c r="D87" s="9" t="s">
        <v>403</v>
      </c>
      <c r="E87" s="26">
        <f>Sheet2!E87/'Adj. RRP'!$Q$1*'Adj. RRP'!$Q$3</f>
        <v>13.175000000000001</v>
      </c>
      <c r="G87" s="9" t="s">
        <v>404</v>
      </c>
      <c r="H87" s="26">
        <f>Sheet2!H87/'Adj. RRP'!$Q$1*'Adj. RRP'!$Q$3</f>
        <v>14.379900000000003</v>
      </c>
      <c r="J87" s="9" t="s">
        <v>405</v>
      </c>
      <c r="K87" s="13">
        <f>Sheet2!K87/'Adj. RRP'!$Q$1*'Adj. RRP'!$Q$3</f>
        <v>27.799999999999997</v>
      </c>
      <c r="M87" s="9" t="s">
        <v>406</v>
      </c>
      <c r="N87" s="13">
        <f>Sheet2!N87/'Adj. RRP'!$Q$1*'Adj. RRP'!$Q$3</f>
        <v>40.549999999999997</v>
      </c>
    </row>
    <row r="88" spans="1:14" ht="15.75" thickBot="1" x14ac:dyDescent="0.3">
      <c r="A88" s="9" t="s">
        <v>407</v>
      </c>
      <c r="B88" s="26">
        <f>Sheet2!B88/'Adj. RRP'!$Q$1*'Adj. RRP'!$Q$3</f>
        <v>37.9</v>
      </c>
      <c r="D88" s="9" t="s">
        <v>408</v>
      </c>
      <c r="E88" s="26">
        <f>Sheet2!E88/'Adj. RRP'!$Q$1*'Adj. RRP'!$Q$3</f>
        <v>16.05</v>
      </c>
      <c r="G88" s="9" t="s">
        <v>409</v>
      </c>
      <c r="H88" s="26">
        <f>Sheet2!H88/'Adj. RRP'!$Q$1*'Adj. RRP'!$Q$3</f>
        <v>11.256500000000001</v>
      </c>
      <c r="J88" s="9" t="s">
        <v>410</v>
      </c>
      <c r="K88" s="13">
        <f>Sheet2!K88/'Adj. RRP'!$Q$1*'Adj. RRP'!$Q$3</f>
        <v>33.225000000000001</v>
      </c>
      <c r="M88" s="9" t="s">
        <v>411</v>
      </c>
      <c r="N88" s="13">
        <f>Sheet2!N88/'Adj. RRP'!$Q$1*'Adj. RRP'!$Q$3</f>
        <v>45.424999999999997</v>
      </c>
    </row>
    <row r="89" spans="1:14" ht="15.75" thickBot="1" x14ac:dyDescent="0.3">
      <c r="A89" s="9" t="s">
        <v>412</v>
      </c>
      <c r="B89" s="26">
        <f>Sheet2!B89/'Adj. RRP'!$Q$1*'Adj. RRP'!$Q$3</f>
        <v>12.925000000000001</v>
      </c>
      <c r="D89" s="9" t="s">
        <v>413</v>
      </c>
      <c r="E89" s="26">
        <f>Sheet2!E89/'Adj. RRP'!$Q$1*'Adj. RRP'!$Q$3</f>
        <v>18.675000000000001</v>
      </c>
      <c r="G89" s="9" t="s">
        <v>414</v>
      </c>
      <c r="H89" s="26">
        <f>Sheet2!H89/'Adj. RRP'!$Q$1*'Adj. RRP'!$Q$3</f>
        <v>14.379900000000003</v>
      </c>
      <c r="J89" s="9" t="s">
        <v>415</v>
      </c>
      <c r="K89" s="13">
        <f>Sheet2!K89/'Adj. RRP'!$Q$1*'Adj. RRP'!$Q$3</f>
        <v>34.825000000000003</v>
      </c>
      <c r="M89" s="3" t="s">
        <v>416</v>
      </c>
      <c r="N89" s="16"/>
    </row>
    <row r="90" spans="1:14" x14ac:dyDescent="0.25">
      <c r="A90" s="9" t="s">
        <v>417</v>
      </c>
      <c r="B90" s="26">
        <f>Sheet2!B90/'Adj. RRP'!$Q$1*'Adj. RRP'!$Q$3</f>
        <v>12.925000000000001</v>
      </c>
      <c r="D90" s="9" t="s">
        <v>418</v>
      </c>
      <c r="E90" s="26">
        <f>Sheet2!E90/'Adj. RRP'!$Q$1*'Adj. RRP'!$Q$3</f>
        <v>7.125</v>
      </c>
      <c r="G90" s="28" t="s">
        <v>419</v>
      </c>
      <c r="H90" s="26">
        <f>Sheet2!H90/'Adj. RRP'!$Q$1*'Adj. RRP'!$Q$3</f>
        <v>8.9221934000000029</v>
      </c>
      <c r="J90" s="9" t="s">
        <v>420</v>
      </c>
      <c r="K90" s="13">
        <f>Sheet2!K90/'Adj. RRP'!$Q$1*'Adj. RRP'!$Q$3</f>
        <v>37.199999999999996</v>
      </c>
      <c r="M90" s="9" t="s">
        <v>421</v>
      </c>
      <c r="N90" s="13">
        <f>Sheet2!N90/'Adj. RRP'!$Q$1*'Adj. RRP'!$Q$3</f>
        <v>145.33000000000001</v>
      </c>
    </row>
    <row r="91" spans="1:14" x14ac:dyDescent="0.25">
      <c r="A91" s="9" t="s">
        <v>422</v>
      </c>
      <c r="B91" s="26">
        <f>Sheet2!B91/'Adj. RRP'!$Q$1*'Adj. RRP'!$Q$3</f>
        <v>15.024999999999999</v>
      </c>
      <c r="D91" s="9" t="s">
        <v>423</v>
      </c>
      <c r="E91" s="13">
        <f>Sheet2!E91/'Adj. RRP'!$Q$1*'Adj. RRP'!$Q$3</f>
        <v>14.775</v>
      </c>
      <c r="G91" s="9" t="s">
        <v>424</v>
      </c>
      <c r="H91" s="26">
        <f>Sheet2!H91/'Adj. RRP'!$Q$1*'Adj. RRP'!$Q$3</f>
        <v>8.9221934000000029</v>
      </c>
      <c r="J91" s="9" t="s">
        <v>425</v>
      </c>
      <c r="K91" s="13">
        <f>Sheet2!K91/'Adj. RRP'!$Q$1*'Adj. RRP'!$Q$3</f>
        <v>39.549999999999997</v>
      </c>
      <c r="M91" s="9" t="s">
        <v>426</v>
      </c>
      <c r="N91" s="13">
        <f>Sheet2!N91/'Adj. RRP'!$Q$1*'Adj. RRP'!$Q$3</f>
        <v>75.150000000000006</v>
      </c>
    </row>
    <row r="92" spans="1:14" x14ac:dyDescent="0.25">
      <c r="A92" s="9" t="s">
        <v>427</v>
      </c>
      <c r="B92" s="26">
        <f>Sheet2!B92/'Adj. RRP'!$Q$1*'Adj. RRP'!$Q$3</f>
        <v>16.274999999999999</v>
      </c>
      <c r="D92" s="9" t="s">
        <v>428</v>
      </c>
      <c r="E92" s="13">
        <f>Sheet2!E92/'Adj. RRP'!$Q$1*'Adj. RRP'!$Q$3</f>
        <v>17.650000000000002</v>
      </c>
      <c r="G92" s="9" t="s">
        <v>429</v>
      </c>
      <c r="H92" s="26">
        <f>Sheet2!H92/'Adj. RRP'!$Q$1*'Adj. RRP'!$Q$3</f>
        <v>10.389800000000003</v>
      </c>
      <c r="J92" s="9" t="s">
        <v>430</v>
      </c>
      <c r="K92" s="13">
        <f>Sheet2!K92/'Adj. RRP'!$Q$1*'Adj. RRP'!$Q$3</f>
        <v>34.825000000000003</v>
      </c>
      <c r="M92" s="9" t="s">
        <v>431</v>
      </c>
      <c r="N92" s="13">
        <f>Sheet2!N92/'Adj. RRP'!$Q$1*'Adj. RRP'!$Q$3</f>
        <v>70.8</v>
      </c>
    </row>
    <row r="93" spans="1:14" x14ac:dyDescent="0.25">
      <c r="A93" s="9" t="s">
        <v>432</v>
      </c>
      <c r="B93" s="29">
        <f>Sheet2!B93/'Adj. RRP'!$Q$1*'Adj. RRP'!$Q$3</f>
        <v>17.524999999999999</v>
      </c>
      <c r="D93" s="9" t="s">
        <v>433</v>
      </c>
      <c r="E93" s="13">
        <f>Sheet2!E93/'Adj. RRP'!$Q$1*'Adj. RRP'!$Q$3</f>
        <v>21.950000000000003</v>
      </c>
      <c r="G93" s="9" t="s">
        <v>434</v>
      </c>
      <c r="H93" s="26">
        <f>Sheet2!H93/'Adj. RRP'!$Q$1*'Adj. RRP'!$Q$3</f>
        <v>13.4192</v>
      </c>
      <c r="J93" s="9" t="s">
        <v>435</v>
      </c>
      <c r="K93" s="26">
        <f>Sheet2!K93/'Adj. RRP'!$Q$1*'Adj. RRP'!$Q$3</f>
        <v>47.624999999999993</v>
      </c>
      <c r="M93" s="9" t="s">
        <v>436</v>
      </c>
      <c r="N93" s="13">
        <f>Sheet2!N93/'Adj. RRP'!$Q$1*'Adj. RRP'!$Q$3</f>
        <v>93.2</v>
      </c>
    </row>
    <row r="94" spans="1:14" x14ac:dyDescent="0.25">
      <c r="A94" s="9" t="s">
        <v>437</v>
      </c>
      <c r="B94" s="29">
        <f>Sheet2!B94/'Adj. RRP'!$Q$1*'Adj. RRP'!$Q$3</f>
        <v>6.5500000000000007</v>
      </c>
      <c r="D94" s="9" t="s">
        <v>438</v>
      </c>
      <c r="E94" s="13">
        <f>Sheet2!E94/'Adj. RRP'!$Q$1*'Adj. RRP'!$Q$3</f>
        <v>11.024999999999999</v>
      </c>
      <c r="G94" s="9" t="s">
        <v>439</v>
      </c>
      <c r="H94" s="26">
        <f>Sheet2!H94/'Adj. RRP'!$Q$1*'Adj. RRP'!$Q$3</f>
        <v>16.899000000000001</v>
      </c>
      <c r="J94" s="9" t="s">
        <v>440</v>
      </c>
      <c r="K94" s="26">
        <f>Sheet2!K94/'Adj. RRP'!$Q$1*'Adj. RRP'!$Q$3</f>
        <v>51.6</v>
      </c>
      <c r="M94" s="9" t="s">
        <v>441</v>
      </c>
      <c r="N94" s="13">
        <f>Sheet2!N94/'Adj. RRP'!$Q$1*'Adj. RRP'!$Q$3</f>
        <v>99.025000000000006</v>
      </c>
    </row>
    <row r="95" spans="1:14" x14ac:dyDescent="0.25">
      <c r="A95" s="9" t="s">
        <v>442</v>
      </c>
      <c r="B95" s="26">
        <f>Sheet2!B95/'Adj. RRP'!$Q$1*'Adj. RRP'!$Q$3</f>
        <v>10.3</v>
      </c>
      <c r="D95" s="9" t="s">
        <v>443</v>
      </c>
      <c r="E95" s="13">
        <f>Sheet2!E95/'Adj. RRP'!$Q$1*'Adj. RRP'!$Q$3</f>
        <v>15.25</v>
      </c>
      <c r="G95" s="9" t="s">
        <v>444</v>
      </c>
      <c r="H95" s="26">
        <f>Sheet2!H95/'Adj. RRP'!$Q$1*'Adj. RRP'!$Q$3</f>
        <v>16.013468000000003</v>
      </c>
      <c r="J95" s="9" t="s">
        <v>445</v>
      </c>
      <c r="K95" s="26">
        <f>Sheet2!K95/'Adj. RRP'!$Q$1*'Adj. RRP'!$Q$3</f>
        <v>54.924999999999997</v>
      </c>
      <c r="M95" s="9" t="s">
        <v>446</v>
      </c>
      <c r="N95" s="13">
        <f>Sheet2!N95/'Adj. RRP'!$Q$1*'Adj. RRP'!$Q$3</f>
        <v>93.875000000000014</v>
      </c>
    </row>
    <row r="96" spans="1:14" x14ac:dyDescent="0.25">
      <c r="A96" s="9" t="s">
        <v>447</v>
      </c>
      <c r="B96" s="26">
        <f>Sheet2!B96/'Adj. RRP'!$Q$1*'Adj. RRP'!$Q$3</f>
        <v>14.524999999999999</v>
      </c>
      <c r="D96" s="9" t="s">
        <v>448</v>
      </c>
      <c r="E96" s="26">
        <f>Sheet2!E96/'Adj. RRP'!$Q$1*'Adj. RRP'!$Q$3</f>
        <v>18.124999999999996</v>
      </c>
      <c r="G96" s="9" t="s">
        <v>449</v>
      </c>
      <c r="H96" s="26">
        <f>Sheet2!H96/'Adj. RRP'!$Q$1*'Adj. RRP'!$Q$3</f>
        <v>16.922288000000002</v>
      </c>
      <c r="J96" s="9" t="s">
        <v>450</v>
      </c>
      <c r="K96" s="26">
        <f>Sheet2!K96/'Adj. RRP'!$Q$1*'Adj. RRP'!$Q$3</f>
        <v>58.999999999999993</v>
      </c>
      <c r="M96" s="9" t="s">
        <v>451</v>
      </c>
      <c r="N96" s="13">
        <f>Sheet2!N96/'Adj. RRP'!$Q$1*'Adj. RRP'!$Q$3</f>
        <v>69.900000000000006</v>
      </c>
    </row>
    <row r="97" spans="1:14" x14ac:dyDescent="0.25">
      <c r="A97" s="9" t="s">
        <v>452</v>
      </c>
      <c r="B97" s="26">
        <f>Sheet2!B97/'Adj. RRP'!$Q$1*'Adj. RRP'!$Q$3</f>
        <v>17.399999999999999</v>
      </c>
      <c r="D97" s="9" t="s">
        <v>453</v>
      </c>
      <c r="E97" s="26">
        <f>Sheet2!E97/'Adj. RRP'!$Q$1*'Adj. RRP'!$Q$3</f>
        <v>20.75</v>
      </c>
      <c r="G97" s="9" t="s">
        <v>454</v>
      </c>
      <c r="H97" s="26">
        <f>Sheet2!H97/'Adj. RRP'!$Q$1*'Adj. RRP'!$Q$3</f>
        <v>19.096692000000001</v>
      </c>
      <c r="J97" s="9" t="s">
        <v>455</v>
      </c>
      <c r="K97" s="26">
        <f>Sheet2!K97/'Adj. RRP'!$Q$1*'Adj. RRP'!$Q$3</f>
        <v>22.349999999999998</v>
      </c>
      <c r="M97" s="9" t="s">
        <v>456</v>
      </c>
      <c r="N97" s="13">
        <f>Sheet2!N97/'Adj. RRP'!$Q$1*'Adj. RRP'!$Q$3</f>
        <v>70.774999999999991</v>
      </c>
    </row>
    <row r="98" spans="1:14" x14ac:dyDescent="0.25">
      <c r="A98" s="9" t="s">
        <v>457</v>
      </c>
      <c r="B98" s="26">
        <f>Sheet2!B98/'Adj. RRP'!$Q$1*'Adj. RRP'!$Q$3</f>
        <v>20.025000000000006</v>
      </c>
      <c r="D98" s="9" t="s">
        <v>458</v>
      </c>
      <c r="E98" s="26">
        <f>Sheet2!E98/'Adj. RRP'!$Q$1*'Adj. RRP'!$Q$3</f>
        <v>14.400000000000002</v>
      </c>
      <c r="G98" s="9" t="s">
        <v>459</v>
      </c>
      <c r="H98" s="26">
        <f>Sheet2!H98/'Adj. RRP'!$Q$1*'Adj. RRP'!$Q$3</f>
        <v>11.256500000000001</v>
      </c>
      <c r="J98" s="9" t="s">
        <v>460</v>
      </c>
      <c r="K98" s="26">
        <f>Sheet2!K98/'Adj. RRP'!$Q$1*'Adj. RRP'!$Q$3</f>
        <v>27.775000000000002</v>
      </c>
      <c r="M98" s="9" t="s">
        <v>461</v>
      </c>
      <c r="N98" s="13">
        <f>Sheet2!N98/'Adj. RRP'!$Q$1*'Adj. RRP'!$Q$3</f>
        <v>73.974999999999994</v>
      </c>
    </row>
    <row r="99" spans="1:14" ht="12.75" customHeight="1" thickBot="1" x14ac:dyDescent="0.3">
      <c r="A99" s="9" t="s">
        <v>462</v>
      </c>
      <c r="B99" s="26">
        <f>Sheet2!B99/'Adj. RRP'!$Q$1*'Adj. RRP'!$Q$3</f>
        <v>21.924999999999997</v>
      </c>
      <c r="D99" s="9" t="s">
        <v>463</v>
      </c>
      <c r="E99" s="26">
        <f>Sheet2!E99/'Adj. RRP'!$Q$1*'Adj. RRP'!$Q$3</f>
        <v>24.175000000000001</v>
      </c>
      <c r="G99" s="9" t="s">
        <v>464</v>
      </c>
      <c r="H99" s="29">
        <f>Sheet2!H99/'Adj. RRP'!$Q$1*'Adj. RRP'!$Q$3</f>
        <v>14.204900000000002</v>
      </c>
      <c r="J99" s="9" t="s">
        <v>465</v>
      </c>
      <c r="K99" s="13">
        <f>Sheet2!K99/'Adj. RRP'!$Q$1*'Adj. RRP'!$Q$3</f>
        <v>30.374999999999996</v>
      </c>
      <c r="M99" s="9" t="s">
        <v>466</v>
      </c>
      <c r="N99" s="13">
        <f>Sheet2!N99/'Adj. RRP'!$Q$1*'Adj. RRP'!$Q$3</f>
        <v>109.1</v>
      </c>
    </row>
    <row r="100" spans="1:14" ht="13.5" customHeight="1" thickBot="1" x14ac:dyDescent="0.3">
      <c r="A100" s="3" t="s">
        <v>467</v>
      </c>
      <c r="B100" s="4"/>
      <c r="D100" s="9" t="s">
        <v>468</v>
      </c>
      <c r="E100" s="26">
        <f>Sheet2!E100/'Adj. RRP'!$Q$1*'Adj. RRP'!$Q$3</f>
        <v>21.500000000000004</v>
      </c>
      <c r="G100" s="9" t="s">
        <v>469</v>
      </c>
      <c r="H100" s="29">
        <f>Sheet2!H100/'Adj. RRP'!$Q$1*'Adj. RRP'!$Q$3</f>
        <v>16.307700000000004</v>
      </c>
      <c r="J100" s="9" t="s">
        <v>470</v>
      </c>
      <c r="K100" s="13">
        <f>Sheet2!K100/'Adj. RRP'!$Q$1*'Adj. RRP'!$Q$3</f>
        <v>49.400000000000006</v>
      </c>
      <c r="M100" s="9" t="s">
        <v>471</v>
      </c>
      <c r="N100" s="13">
        <f>Sheet2!N100/'Adj. RRP'!$Q$1*'Adj. RRP'!$Q$3</f>
        <v>109.1</v>
      </c>
    </row>
    <row r="101" spans="1:14" ht="14.25" customHeight="1" thickBot="1" x14ac:dyDescent="0.3">
      <c r="A101" s="9" t="s">
        <v>472</v>
      </c>
      <c r="B101" s="26">
        <f>Sheet2!B101/'Adj. RRP'!$Q$1*'Adj. RRP'!$Q$3</f>
        <v>6.8250000000000002</v>
      </c>
      <c r="D101" s="9" t="s">
        <v>473</v>
      </c>
      <c r="E101" s="26">
        <f>Sheet2!E101/'Adj. RRP'!$Q$1*'Adj. RRP'!$Q$3</f>
        <v>24.125</v>
      </c>
      <c r="G101" s="3" t="s">
        <v>474</v>
      </c>
      <c r="H101" s="4"/>
      <c r="J101" s="9" t="s">
        <v>475</v>
      </c>
      <c r="K101" s="13">
        <f>Sheet2!K101/'Adj. RRP'!$Q$1*'Adj. RRP'!$Q$3</f>
        <v>63.875</v>
      </c>
      <c r="M101" s="9" t="s">
        <v>476</v>
      </c>
      <c r="N101" s="13">
        <f>Sheet2!N101/'Adj. RRP'!$Q$1*'Adj. RRP'!$Q$3</f>
        <v>93.2</v>
      </c>
    </row>
    <row r="102" spans="1:14" x14ac:dyDescent="0.25">
      <c r="A102" s="9" t="s">
        <v>477</v>
      </c>
      <c r="B102" s="26">
        <f>Sheet2!B102/'Adj. RRP'!$Q$1*'Adj. RRP'!$Q$3</f>
        <v>11.824999999999999</v>
      </c>
      <c r="D102" s="9" t="s">
        <v>478</v>
      </c>
      <c r="E102" s="26">
        <f>Sheet2!E102/'Adj. RRP'!$Q$1*'Adj. RRP'!$Q$3</f>
        <v>13.45</v>
      </c>
      <c r="G102" s="9" t="s">
        <v>479</v>
      </c>
      <c r="H102" s="26">
        <f>Sheet2!H102/'Adj. RRP'!$Q$1*'Adj. RRP'!$Q$3</f>
        <v>10.25</v>
      </c>
      <c r="J102" s="9" t="s">
        <v>480</v>
      </c>
      <c r="K102" s="13">
        <f>Sheet2!K102/'Adj. RRP'!$Q$1*'Adj. RRP'!$Q$3</f>
        <v>69.724999999999994</v>
      </c>
      <c r="M102" s="9" t="s">
        <v>481</v>
      </c>
      <c r="N102" s="13">
        <f>Sheet2!N102/'Adj. RRP'!$Q$1*'Adj. RRP'!$Q$3</f>
        <v>99.025000000000006</v>
      </c>
    </row>
    <row r="103" spans="1:14" ht="15.75" thickBot="1" x14ac:dyDescent="0.3">
      <c r="A103" s="9" t="s">
        <v>482</v>
      </c>
      <c r="B103" s="26">
        <f>Sheet2!B103/'Adj. RRP'!$Q$1*'Adj. RRP'!$Q$3</f>
        <v>14.7</v>
      </c>
      <c r="D103" s="9" t="s">
        <v>483</v>
      </c>
      <c r="E103" s="26">
        <f>Sheet2!E103/'Adj. RRP'!$Q$1*'Adj. RRP'!$Q$3</f>
        <v>14.124999999999998</v>
      </c>
      <c r="G103" s="9" t="s">
        <v>484</v>
      </c>
      <c r="H103" s="13">
        <f>Sheet2!H103/'Adj. RRP'!$Q$1*'Adj. RRP'!$Q$3</f>
        <v>13.075000000000001</v>
      </c>
      <c r="J103" s="9" t="s">
        <v>485</v>
      </c>
      <c r="K103" s="13">
        <f>Sheet2!K103/'Adj. RRP'!$Q$1*'Adj. RRP'!$Q$3</f>
        <v>74.3</v>
      </c>
      <c r="M103" s="9" t="s">
        <v>486</v>
      </c>
      <c r="N103" s="13">
        <f>Sheet2!N103/'Adj. RRP'!$Q$1*'Adj. RRP'!$Q$3</f>
        <v>93.875000000000014</v>
      </c>
    </row>
    <row r="104" spans="1:14" ht="15.75" thickBot="1" x14ac:dyDescent="0.3">
      <c r="A104" s="9" t="s">
        <v>487</v>
      </c>
      <c r="B104" s="26">
        <f>Sheet2!B104/'Adj. RRP'!$Q$1*'Adj. RRP'!$Q$3</f>
        <v>17.325000000000003</v>
      </c>
      <c r="D104" s="9" t="s">
        <v>488</v>
      </c>
      <c r="E104" s="26">
        <f>Sheet2!E104/'Adj. RRP'!$Q$1*'Adj. RRP'!$Q$3</f>
        <v>14.749999999999998</v>
      </c>
      <c r="G104" s="9" t="s">
        <v>489</v>
      </c>
      <c r="H104" s="13">
        <f>Sheet2!H104/'Adj. RRP'!$Q$1*'Adj. RRP'!$Q$3</f>
        <v>16.274999999999999</v>
      </c>
      <c r="J104" s="3" t="s">
        <v>490</v>
      </c>
      <c r="K104" s="4"/>
      <c r="M104" s="3" t="s">
        <v>491</v>
      </c>
      <c r="N104" s="16"/>
    </row>
    <row r="105" spans="1:14" ht="15.75" thickBot="1" x14ac:dyDescent="0.3">
      <c r="A105" s="9" t="s">
        <v>492</v>
      </c>
      <c r="B105" s="26">
        <f>Sheet2!B105/'Adj. RRP'!$Q$1*'Adj. RRP'!$Q$3</f>
        <v>15.975000000000001</v>
      </c>
      <c r="D105" s="3" t="s">
        <v>493</v>
      </c>
      <c r="E105" s="4"/>
      <c r="G105" s="9" t="s">
        <v>494</v>
      </c>
      <c r="H105" s="13">
        <f>Sheet2!H105/'Adj. RRP'!$Q$1*'Adj. RRP'!$Q$3</f>
        <v>10.75</v>
      </c>
      <c r="J105" s="12" t="s">
        <v>495</v>
      </c>
      <c r="K105" s="13">
        <f>Sheet2!K105/'Adj. RRP'!$Q$1*'Adj. RRP'!$Q$3</f>
        <v>32.549999999999997</v>
      </c>
      <c r="M105" s="9" t="s">
        <v>496</v>
      </c>
      <c r="N105" s="13">
        <f>Sheet2!N105/'Adj. RRP'!$Q$1*'Adj. RRP'!$Q$3</f>
        <v>53.224999999999994</v>
      </c>
    </row>
    <row r="106" spans="1:14" x14ac:dyDescent="0.25">
      <c r="A106" s="9" t="s">
        <v>497</v>
      </c>
      <c r="B106" s="26">
        <f>Sheet2!B106/'Adj. RRP'!$Q$1*'Adj. RRP'!$Q$3</f>
        <v>22.85</v>
      </c>
      <c r="D106" s="28" t="s">
        <v>498</v>
      </c>
      <c r="E106" s="13">
        <f>Sheet2!E106/'Adj. RRP'!$Q$1*'Adj. RRP'!$Q$3</f>
        <v>12.5</v>
      </c>
      <c r="G106" s="9" t="s">
        <v>499</v>
      </c>
      <c r="H106" s="13">
        <f>Sheet2!H106/'Adj. RRP'!$Q$1*'Adj. RRP'!$Q$3</f>
        <v>14.175000000000002</v>
      </c>
      <c r="J106" s="12" t="s">
        <v>500</v>
      </c>
      <c r="K106" s="13">
        <f>Sheet2!K106/'Adj. RRP'!$Q$1*'Adj. RRP'!$Q$3</f>
        <v>41.075000000000003</v>
      </c>
      <c r="M106" s="9" t="s">
        <v>501</v>
      </c>
      <c r="N106" s="13">
        <f>Sheet2!N106/'Adj. RRP'!$Q$1*'Adj. RRP'!$Q$3</f>
        <v>71.575000000000003</v>
      </c>
    </row>
    <row r="107" spans="1:14" x14ac:dyDescent="0.25">
      <c r="A107" s="9" t="s">
        <v>502</v>
      </c>
      <c r="B107" s="26">
        <f>Sheet2!B107/'Adj. RRP'!$Q$1*'Adj. RRP'!$Q$3</f>
        <v>25.725000000000001</v>
      </c>
      <c r="D107" s="28" t="s">
        <v>503</v>
      </c>
      <c r="E107" s="13">
        <f>Sheet2!E107/'Adj. RRP'!$Q$1*'Adj. RRP'!$Q$3</f>
        <v>14.2</v>
      </c>
      <c r="G107" s="9" t="s">
        <v>504</v>
      </c>
      <c r="H107" s="13">
        <f>Sheet2!H107/'Adj. RRP'!$Q$1*'Adj. RRP'!$Q$3</f>
        <v>20.575000000000003</v>
      </c>
      <c r="J107" s="12" t="s">
        <v>505</v>
      </c>
      <c r="K107" s="26">
        <f>Sheet2!K107/'Adj. RRP'!$Q$1*'Adj. RRP'!$Q$3</f>
        <v>45.949999999999996</v>
      </c>
      <c r="M107" s="9" t="s">
        <v>506</v>
      </c>
      <c r="N107" s="13">
        <f>Sheet2!N107/'Adj. RRP'!$Q$1*'Adj. RRP'!$Q$3</f>
        <v>109.50000000000001</v>
      </c>
    </row>
    <row r="108" spans="1:14" x14ac:dyDescent="0.25">
      <c r="A108" s="9" t="s">
        <v>507</v>
      </c>
      <c r="B108" s="26">
        <f>Sheet2!B108/'Adj. RRP'!$Q$1*'Adj. RRP'!$Q$3</f>
        <v>29.775000000000006</v>
      </c>
      <c r="D108" s="28" t="s">
        <v>508</v>
      </c>
      <c r="E108" s="13">
        <f>Sheet2!E108/'Adj. RRP'!$Q$1*'Adj. RRP'!$Q$3</f>
        <v>15.275</v>
      </c>
      <c r="G108" s="9" t="s">
        <v>509</v>
      </c>
      <c r="H108" s="13">
        <f>Sheet2!H108/'Adj. RRP'!$Q$1*'Adj. RRP'!$Q$3</f>
        <v>9.8957000000000015</v>
      </c>
      <c r="J108" s="12" t="s">
        <v>510</v>
      </c>
      <c r="K108" s="26">
        <f>Sheet2!K108/'Adj. RRP'!$Q$1*'Adj. RRP'!$Q$3</f>
        <v>49.924999999999997</v>
      </c>
      <c r="M108" s="9" t="s">
        <v>511</v>
      </c>
      <c r="N108" s="13">
        <f>Sheet2!N108/'Adj. RRP'!$Q$1*'Adj. RRP'!$Q$3</f>
        <v>80.680000000000007</v>
      </c>
    </row>
    <row r="109" spans="1:14" x14ac:dyDescent="0.25">
      <c r="A109" s="9" t="s">
        <v>512</v>
      </c>
      <c r="B109" s="26">
        <f>Sheet2!B109/'Adj. RRP'!$Q$1*'Adj. RRP'!$Q$3</f>
        <v>15.975000000000001</v>
      </c>
      <c r="D109" s="28" t="s">
        <v>513</v>
      </c>
      <c r="E109" s="13">
        <f>Sheet2!E109/'Adj. RRP'!$Q$1*'Adj. RRP'!$Q$3</f>
        <v>9.9</v>
      </c>
      <c r="G109" s="9" t="s">
        <v>514</v>
      </c>
      <c r="H109" s="13">
        <f>Sheet2!H109/'Adj. RRP'!$Q$1*'Adj. RRP'!$Q$3</f>
        <v>11.256500000000001</v>
      </c>
      <c r="J109" s="12" t="s">
        <v>515</v>
      </c>
      <c r="K109" s="26">
        <f>Sheet2!K109/'Adj. RRP'!$Q$1*'Adj. RRP'!$Q$3</f>
        <v>64.099999999999994</v>
      </c>
      <c r="M109" s="9" t="s">
        <v>516</v>
      </c>
      <c r="N109" s="13">
        <f>Sheet2!N109/'Adj. RRP'!$Q$1*'Adj. RRP'!$Q$3</f>
        <v>84.1</v>
      </c>
    </row>
    <row r="110" spans="1:14" x14ac:dyDescent="0.25">
      <c r="A110" s="9" t="s">
        <v>517</v>
      </c>
      <c r="B110" s="26">
        <f>Sheet2!B110/'Adj. RRP'!$Q$1*'Adj. RRP'!$Q$3</f>
        <v>22.85</v>
      </c>
      <c r="D110" s="28" t="s">
        <v>518</v>
      </c>
      <c r="E110" s="13">
        <f>Sheet2!E110/'Adj. RRP'!$Q$1*'Adj. RRP'!$Q$3</f>
        <v>11.25</v>
      </c>
      <c r="G110" s="9" t="s">
        <v>519</v>
      </c>
      <c r="H110" s="13">
        <f>Sheet2!H110/'Adj. RRP'!$Q$1*'Adj. RRP'!$Q$3</f>
        <v>14.379900000000003</v>
      </c>
      <c r="J110" s="12" t="s">
        <v>520</v>
      </c>
      <c r="K110" s="26">
        <f>Sheet2!K110/'Adj. RRP'!$Q$1*'Adj. RRP'!$Q$3</f>
        <v>70.099999999999994</v>
      </c>
      <c r="M110" s="9" t="s">
        <v>521</v>
      </c>
      <c r="N110" s="13">
        <f>Sheet2!N110/'Adj. RRP'!$Q$1*'Adj. RRP'!$Q$3</f>
        <v>84.399999999999991</v>
      </c>
    </row>
    <row r="111" spans="1:14" x14ac:dyDescent="0.25">
      <c r="A111" s="9" t="s">
        <v>522</v>
      </c>
      <c r="B111" s="26">
        <f>Sheet2!B111/'Adj. RRP'!$Q$1*'Adj. RRP'!$Q$3</f>
        <v>25.725000000000001</v>
      </c>
      <c r="D111" s="28" t="s">
        <v>523</v>
      </c>
      <c r="E111" s="13">
        <f>Sheet2!E111/'Adj. RRP'!$Q$1*'Adj. RRP'!$Q$3</f>
        <v>14.204900000000002</v>
      </c>
      <c r="G111" s="9" t="s">
        <v>524</v>
      </c>
      <c r="H111" s="13">
        <f>Sheet2!H111/'Adj. RRP'!$Q$1*'Adj. RRP'!$Q$3</f>
        <v>11.256500000000001</v>
      </c>
      <c r="J111" s="12" t="s">
        <v>525</v>
      </c>
      <c r="K111" s="26">
        <f>Sheet2!K111/'Adj. RRP'!$Q$1*'Adj. RRP'!$Q$3</f>
        <v>75.374999999999986</v>
      </c>
      <c r="M111" s="9" t="s">
        <v>526</v>
      </c>
      <c r="N111" s="13">
        <f>Sheet2!N111/'Adj. RRP'!$Q$1*'Adj. RRP'!$Q$3</f>
        <v>49.024999999999999</v>
      </c>
    </row>
    <row r="112" spans="1:14" x14ac:dyDescent="0.25">
      <c r="A112" s="9" t="s">
        <v>527</v>
      </c>
      <c r="B112" s="13">
        <f>Sheet2!B112/'Adj. RRP'!$Q$1*'Adj. RRP'!$Q$3</f>
        <v>29.775000000000006</v>
      </c>
      <c r="D112" s="28" t="s">
        <v>528</v>
      </c>
      <c r="E112" s="13">
        <f>Sheet2!E112/'Adj. RRP'!$Q$1*'Adj. RRP'!$Q$3</f>
        <v>16.296360000000007</v>
      </c>
      <c r="G112" s="9" t="s">
        <v>529</v>
      </c>
      <c r="H112" s="13">
        <f>Sheet2!H112/'Adj. RRP'!$Q$1*'Adj. RRP'!$Q$3</f>
        <v>14.204900000000002</v>
      </c>
      <c r="J112" s="12" t="s">
        <v>530</v>
      </c>
      <c r="K112" s="26">
        <f>Sheet2!K112/'Adj. RRP'!$Q$1*'Adj. RRP'!$Q$3</f>
        <v>81.024999999999991</v>
      </c>
      <c r="M112" s="9" t="s">
        <v>531</v>
      </c>
      <c r="N112" s="13">
        <f>Sheet2!N112/'Adj. RRP'!$Q$1*'Adj. RRP'!$Q$3</f>
        <v>34.549999999999997</v>
      </c>
    </row>
    <row r="113" spans="1:14" x14ac:dyDescent="0.25">
      <c r="A113" s="9" t="s">
        <v>532</v>
      </c>
      <c r="B113" s="13">
        <f>Sheet2!B113/'Adj. RRP'!$Q$1*'Adj. RRP'!$Q$3</f>
        <v>8.4250000000000007</v>
      </c>
      <c r="D113" s="28" t="s">
        <v>533</v>
      </c>
      <c r="E113" s="13">
        <f>Sheet2!E113/'Adj. RRP'!$Q$1*'Adj. RRP'!$Q$3</f>
        <v>20.964266880000004</v>
      </c>
      <c r="G113" s="9" t="s">
        <v>534</v>
      </c>
      <c r="H113" s="13">
        <f>Sheet2!H113/'Adj. RRP'!$Q$1*'Adj. RRP'!$Q$3</f>
        <v>16.296360000000007</v>
      </c>
      <c r="J113" s="12" t="s">
        <v>535</v>
      </c>
      <c r="K113" s="26">
        <f>Sheet2!K113/'Adj. RRP'!$Q$1*'Adj. RRP'!$Q$3</f>
        <v>38.274999999999999</v>
      </c>
      <c r="M113" s="9" t="s">
        <v>536</v>
      </c>
      <c r="N113" s="13">
        <f>Sheet2!N113/'Adj. RRP'!$Q$1*'Adj. RRP'!$Q$3</f>
        <v>31.05</v>
      </c>
    </row>
    <row r="114" spans="1:14" x14ac:dyDescent="0.25">
      <c r="A114" s="9" t="s">
        <v>537</v>
      </c>
      <c r="B114" s="13">
        <f>Sheet2!B114/'Adj. RRP'!$Q$1*'Adj. RRP'!$Q$3</f>
        <v>23.425000000000004</v>
      </c>
      <c r="D114" s="28" t="s">
        <v>538</v>
      </c>
      <c r="E114" s="13">
        <f>Sheet2!E114/'Adj. RRP'!$Q$1*'Adj. RRP'!$Q$3</f>
        <v>9.8957000000000015</v>
      </c>
      <c r="G114" s="9" t="s">
        <v>539</v>
      </c>
      <c r="H114" s="13">
        <f>Sheet2!H114/'Adj. RRP'!$Q$1*'Adj. RRP'!$Q$3</f>
        <v>11.256500000000001</v>
      </c>
      <c r="J114" s="12" t="s">
        <v>540</v>
      </c>
      <c r="K114" s="26">
        <f>Sheet2!K114/'Adj. RRP'!$Q$1*'Adj. RRP'!$Q$3</f>
        <v>39.774999999999999</v>
      </c>
      <c r="M114" s="9" t="s">
        <v>541</v>
      </c>
      <c r="N114" s="13">
        <f>Sheet2!N114/'Adj. RRP'!$Q$1*'Adj. RRP'!$Q$3</f>
        <v>127.75</v>
      </c>
    </row>
    <row r="115" spans="1:14" x14ac:dyDescent="0.25">
      <c r="A115" s="9" t="s">
        <v>542</v>
      </c>
      <c r="B115" s="13">
        <f>Sheet2!B115/'Adj. RRP'!$Q$1*'Adj. RRP'!$Q$3</f>
        <v>25.075000000000003</v>
      </c>
      <c r="D115" s="9" t="s">
        <v>543</v>
      </c>
      <c r="E115" s="13">
        <f>Sheet2!E115/'Adj. RRP'!$Q$1*'Adj. RRP'!$Q$3</f>
        <v>11.256500000000001</v>
      </c>
      <c r="G115" s="9" t="s">
        <v>544</v>
      </c>
      <c r="H115" s="13">
        <f>Sheet2!H115/'Adj. RRP'!$Q$1*'Adj. RRP'!$Q$3</f>
        <v>14.204900000000002</v>
      </c>
      <c r="J115" s="12" t="s">
        <v>545</v>
      </c>
      <c r="K115" s="26">
        <f>Sheet2!K115/'Adj. RRP'!$Q$1*'Adj. RRP'!$Q$3</f>
        <v>41.3</v>
      </c>
      <c r="M115" s="9" t="s">
        <v>546</v>
      </c>
      <c r="N115" s="13">
        <f>Sheet2!N115/'Adj. RRP'!$Q$1*'Adj. RRP'!$Q$3</f>
        <v>147.5</v>
      </c>
    </row>
    <row r="116" spans="1:14" x14ac:dyDescent="0.25">
      <c r="A116" s="9" t="s">
        <v>547</v>
      </c>
      <c r="B116" s="13">
        <f>Sheet2!B116/'Adj. RRP'!$Q$1*'Adj. RRP'!$Q$3</f>
        <v>29.375</v>
      </c>
      <c r="D116" s="9" t="s">
        <v>548</v>
      </c>
      <c r="E116" s="13">
        <f>Sheet2!E116/'Adj. RRP'!$Q$1*'Adj. RRP'!$Q$3</f>
        <v>14.204900000000002</v>
      </c>
      <c r="G116" s="9" t="s">
        <v>549</v>
      </c>
      <c r="H116" s="13">
        <f>Sheet2!H116/'Adj. RRP'!$Q$1*'Adj. RRP'!$Q$3</f>
        <v>16.307700000000004</v>
      </c>
      <c r="J116" s="12" t="s">
        <v>550</v>
      </c>
      <c r="K116" s="26">
        <f>Sheet2!K116/'Adj. RRP'!$Q$1*'Adj. RRP'!$Q$3</f>
        <v>42.774999999999999</v>
      </c>
      <c r="M116" s="9" t="s">
        <v>551</v>
      </c>
      <c r="N116" s="13">
        <f>Sheet2!N116/'Adj. RRP'!$Q$1*'Adj. RRP'!$Q$3</f>
        <v>185.57500000000002</v>
      </c>
    </row>
    <row r="117" spans="1:14" ht="15.75" thickBot="1" x14ac:dyDescent="0.3">
      <c r="A117" s="9" t="s">
        <v>552</v>
      </c>
      <c r="B117" s="13">
        <f>Sheet2!B117/'Adj. RRP'!$Q$1*'Adj. RRP'!$Q$3</f>
        <v>6.2749999999999995</v>
      </c>
      <c r="D117" s="9" t="s">
        <v>553</v>
      </c>
      <c r="E117" s="13">
        <f>Sheet2!E117/'Adj. RRP'!$Q$1*'Adj. RRP'!$Q$3</f>
        <v>11.256500000000001</v>
      </c>
      <c r="G117" s="12" t="s">
        <v>554</v>
      </c>
      <c r="H117" s="13">
        <f>Sheet2!H117/'Adj. RRP'!$Q$1*'Adj. RRP'!$Q$3</f>
        <v>10.549999999999999</v>
      </c>
      <c r="J117" s="12" t="s">
        <v>555</v>
      </c>
      <c r="K117" s="26">
        <f>Sheet2!K117/'Adj. RRP'!$Q$1*'Adj. RRP'!$Q$3</f>
        <v>44.074999999999996</v>
      </c>
      <c r="M117" s="9" t="s">
        <v>556</v>
      </c>
      <c r="N117" s="13">
        <f>Sheet2!N117/'Adj. RRP'!$Q$1*'Adj. RRP'!$Q$3</f>
        <v>81.424999999999983</v>
      </c>
    </row>
    <row r="118" spans="1:14" ht="15.75" thickBot="1" x14ac:dyDescent="0.3">
      <c r="A118" s="9" t="s">
        <v>557</v>
      </c>
      <c r="B118" s="13">
        <f>Sheet2!B118/'Adj. RRP'!$Q$1*'Adj. RRP'!$Q$3</f>
        <v>13.925000000000001</v>
      </c>
      <c r="D118" s="9" t="s">
        <v>558</v>
      </c>
      <c r="E118" s="13">
        <f>Sheet2!E118/'Adj. RRP'!$Q$1*'Adj. RRP'!$Q$3</f>
        <v>14.204900000000002</v>
      </c>
      <c r="G118" s="3" t="s">
        <v>559</v>
      </c>
      <c r="H118" s="4"/>
      <c r="J118" s="12" t="s">
        <v>560</v>
      </c>
      <c r="K118" s="26">
        <f>Sheet2!K118/'Adj. RRP'!$Q$1*'Adj. RRP'!$Q$3</f>
        <v>33.799999999999997</v>
      </c>
      <c r="M118" s="9" t="s">
        <v>561</v>
      </c>
      <c r="N118" s="13">
        <f>Sheet2!N118/'Adj. RRP'!$Q$1*'Adj. RRP'!$Q$3</f>
        <v>195.4733207197344</v>
      </c>
    </row>
    <row r="119" spans="1:14" x14ac:dyDescent="0.25">
      <c r="A119" s="9" t="s">
        <v>562</v>
      </c>
      <c r="B119" s="13">
        <f>Sheet2!B119/'Adj. RRP'!$Q$1*'Adj. RRP'!$Q$3</f>
        <v>16.8</v>
      </c>
      <c r="D119" s="9" t="s">
        <v>563</v>
      </c>
      <c r="E119" s="13">
        <f>Sheet2!E119/'Adj. RRP'!$Q$1*'Adj. RRP'!$Q$3</f>
        <v>16.307700000000004</v>
      </c>
      <c r="G119" s="12" t="s">
        <v>564</v>
      </c>
      <c r="H119" s="13">
        <f>Sheet2!H119/'Adj. RRP'!$Q$1*'Adj. RRP'!$Q$3</f>
        <v>20.6</v>
      </c>
      <c r="J119" s="12" t="s">
        <v>565</v>
      </c>
      <c r="K119" s="26">
        <f>Sheet2!K119/'Adj. RRP'!$Q$1*'Adj. RRP'!$Q$3</f>
        <v>47.25</v>
      </c>
      <c r="M119" s="9" t="s">
        <v>566</v>
      </c>
      <c r="N119" s="13">
        <f>Sheet2!N119/'Adj. RRP'!$Q$1*'Adj. RRP'!$Q$3</f>
        <v>217.29832071973436</v>
      </c>
    </row>
    <row r="120" spans="1:14" ht="15.75" thickBot="1" x14ac:dyDescent="0.3">
      <c r="A120" s="9" t="s">
        <v>567</v>
      </c>
      <c r="B120" s="13">
        <f>Sheet2!B120/'Adj. RRP'!$Q$1*'Adj. RRP'!$Q$3</f>
        <v>21.099999999999998</v>
      </c>
      <c r="D120" s="9" t="s">
        <v>568</v>
      </c>
      <c r="E120" s="13">
        <f>Sheet2!E120/'Adj. RRP'!$Q$1*'Adj. RRP'!$Q$3</f>
        <v>11.256500000000001</v>
      </c>
      <c r="G120" s="12" t="s">
        <v>569</v>
      </c>
      <c r="H120" s="13">
        <f>Sheet2!H120/'Adj. RRP'!$Q$1*'Adj. RRP'!$Q$3</f>
        <v>10.375</v>
      </c>
      <c r="J120" s="12" t="s">
        <v>570</v>
      </c>
      <c r="K120" s="26">
        <f>Sheet2!K120/'Adj. RRP'!$Q$1*'Adj. RRP'!$Q$3</f>
        <v>51.149999999999991</v>
      </c>
      <c r="M120" s="9" t="s">
        <v>571</v>
      </c>
      <c r="N120" s="13">
        <f>Sheet2!N120/'Adj. RRP'!$Q$1*'Adj. RRP'!$Q$3</f>
        <v>238.4733207197344</v>
      </c>
    </row>
    <row r="121" spans="1:14" ht="15.75" thickBot="1" x14ac:dyDescent="0.3">
      <c r="A121" s="9" t="s">
        <v>572</v>
      </c>
      <c r="B121" s="13">
        <f>Sheet2!B121/'Adj. RRP'!$Q$1*'Adj. RRP'!$Q$3</f>
        <v>10.625</v>
      </c>
      <c r="D121" s="9" t="s">
        <v>573</v>
      </c>
      <c r="E121" s="10">
        <f>Sheet2!E121/'Adj. RRP'!$Q$1*'Adj. RRP'!$Q$3</f>
        <v>14.204900000000002</v>
      </c>
      <c r="G121" s="12" t="s">
        <v>574</v>
      </c>
      <c r="H121" s="13">
        <f>Sheet2!H121/'Adj. RRP'!$Q$1*'Adj. RRP'!$Q$3</f>
        <v>12.875</v>
      </c>
      <c r="J121" s="12" t="s">
        <v>575</v>
      </c>
      <c r="K121" s="26">
        <f>Sheet2!K121/'Adj. RRP'!$Q$1*'Adj. RRP'!$Q$3</f>
        <v>54.25</v>
      </c>
      <c r="M121" s="3" t="s">
        <v>576</v>
      </c>
      <c r="N121" s="4"/>
    </row>
    <row r="122" spans="1:14" ht="15.75" thickBot="1" x14ac:dyDescent="0.3">
      <c r="A122" s="9" t="s">
        <v>577</v>
      </c>
      <c r="B122" s="13">
        <f>Sheet2!B122/'Adj. RRP'!$Q$1*'Adj. RRP'!$Q$3</f>
        <v>15.625</v>
      </c>
      <c r="D122" s="9" t="s">
        <v>578</v>
      </c>
      <c r="E122" s="10">
        <f>Sheet2!E122/'Adj. RRP'!$Q$1*'Adj. RRP'!$Q$3</f>
        <v>16.307700000000004</v>
      </c>
      <c r="G122" s="12" t="s">
        <v>579</v>
      </c>
      <c r="H122" s="13">
        <f>Sheet2!H122/'Adj. RRP'!$Q$1*'Adj. RRP'!$Q$3</f>
        <v>15.375</v>
      </c>
      <c r="J122" s="3" t="s">
        <v>580</v>
      </c>
      <c r="K122" s="4"/>
      <c r="M122" s="9" t="s">
        <v>581</v>
      </c>
      <c r="N122" s="13">
        <f>Sheet2!N122/'Adj. RRP'!$Q$1*'Adj. RRP'!$Q$3</f>
        <v>144.75</v>
      </c>
    </row>
    <row r="123" spans="1:14" x14ac:dyDescent="0.25">
      <c r="A123" s="9" t="s">
        <v>582</v>
      </c>
      <c r="B123" s="13">
        <f>Sheet2!B123/'Adj. RRP'!$Q$1*'Adj. RRP'!$Q$3</f>
        <v>18.5</v>
      </c>
      <c r="D123" s="9" t="s">
        <v>583</v>
      </c>
      <c r="E123" s="10">
        <f>Sheet2!E123/'Adj. RRP'!$Q$1*'Adj. RRP'!$Q$3</f>
        <v>11.256500000000001</v>
      </c>
      <c r="G123" s="12" t="s">
        <v>584</v>
      </c>
      <c r="H123" s="13">
        <f>Sheet2!H123/'Adj. RRP'!$Q$1*'Adj. RRP'!$Q$3</f>
        <v>18.075000000000003</v>
      </c>
      <c r="J123" s="12" t="s">
        <v>585</v>
      </c>
      <c r="K123" s="26">
        <f>Sheet2!K123/'Adj. RRP'!$Q$1*'Adj. RRP'!$Q$3</f>
        <v>34.174999999999997</v>
      </c>
      <c r="M123" s="9" t="s">
        <v>586</v>
      </c>
      <c r="N123" s="13">
        <f>Sheet2!N123/'Adj. RRP'!$Q$1*'Adj. RRP'!$Q$3</f>
        <v>181.43</v>
      </c>
    </row>
    <row r="124" spans="1:14" x14ac:dyDescent="0.25">
      <c r="A124" s="9" t="s">
        <v>587</v>
      </c>
      <c r="B124" s="13">
        <f>Sheet2!B124/'Adj. RRP'!$Q$1*'Adj. RRP'!$Q$3</f>
        <v>21.125000000000004</v>
      </c>
      <c r="D124" s="9" t="s">
        <v>588</v>
      </c>
      <c r="E124" s="10">
        <f>Sheet2!E124/'Adj. RRP'!$Q$1*'Adj. RRP'!$Q$3</f>
        <v>14.204900000000002</v>
      </c>
      <c r="G124" s="12" t="s">
        <v>589</v>
      </c>
      <c r="H124" s="13">
        <f>Sheet2!H124/'Adj. RRP'!$Q$1*'Adj. RRP'!$Q$3</f>
        <v>12.875</v>
      </c>
      <c r="J124" s="12" t="s">
        <v>590</v>
      </c>
      <c r="K124" s="26">
        <f>Sheet2!K124/'Adj. RRP'!$Q$1*'Adj. RRP'!$Q$3</f>
        <v>45.575000000000003</v>
      </c>
      <c r="M124" s="30" t="s">
        <v>591</v>
      </c>
      <c r="N124" s="13">
        <f>Sheet2!N124/'Adj. RRP'!$Q$1*'Adj. RRP'!$Q$3</f>
        <v>22.174999999999997</v>
      </c>
    </row>
    <row r="125" spans="1:14" ht="15.75" thickBot="1" x14ac:dyDescent="0.3">
      <c r="A125" s="9" t="s">
        <v>592</v>
      </c>
      <c r="B125" s="13">
        <f>Sheet2!B125/'Adj. RRP'!$Q$1*'Adj. RRP'!$Q$3</f>
        <v>9.9249999999999989</v>
      </c>
      <c r="D125" s="9" t="s">
        <v>593</v>
      </c>
      <c r="E125" s="10">
        <f>Sheet2!E125/'Adj. RRP'!$Q$1*'Adj. RRP'!$Q$3</f>
        <v>16.307700000000004</v>
      </c>
      <c r="G125" s="12" t="s">
        <v>594</v>
      </c>
      <c r="H125" s="13">
        <f>Sheet2!H125/'Adj. RRP'!$Q$1*'Adj. RRP'!$Q$3</f>
        <v>15.375</v>
      </c>
      <c r="J125" s="12" t="s">
        <v>595</v>
      </c>
      <c r="K125" s="13">
        <f>Sheet2!K125/'Adj. RRP'!$Q$1*'Adj. RRP'!$Q$3</f>
        <v>48.95</v>
      </c>
      <c r="M125" s="30" t="s">
        <v>596</v>
      </c>
      <c r="N125" s="13">
        <f>Sheet2!N125/'Adj. RRP'!$Q$1*'Adj. RRP'!$Q$3</f>
        <v>80.270931897600008</v>
      </c>
    </row>
    <row r="126" spans="1:14" ht="15.75" thickBot="1" x14ac:dyDescent="0.3">
      <c r="A126" s="9" t="s">
        <v>597</v>
      </c>
      <c r="B126" s="13">
        <f>Sheet2!B126/'Adj. RRP'!$Q$1*'Adj. RRP'!$Q$3</f>
        <v>9.9249999999999989</v>
      </c>
      <c r="D126" s="3" t="s">
        <v>598</v>
      </c>
      <c r="E126" s="4"/>
      <c r="G126" s="12" t="s">
        <v>599</v>
      </c>
      <c r="H126" s="13">
        <f>Sheet2!H126/'Adj. RRP'!$Q$1*'Adj. RRP'!$Q$3</f>
        <v>18.075000000000003</v>
      </c>
      <c r="J126" s="12" t="s">
        <v>600</v>
      </c>
      <c r="K126" s="13">
        <f>Sheet2!K126/'Adj. RRP'!$Q$1*'Adj. RRP'!$Q$3</f>
        <v>52.875000000000007</v>
      </c>
      <c r="M126" s="30" t="s">
        <v>601</v>
      </c>
      <c r="N126" s="13">
        <f>Sheet2!N126/'Adj. RRP'!$Q$1*'Adj. RRP'!$Q$3</f>
        <v>124.75</v>
      </c>
    </row>
    <row r="127" spans="1:14" x14ac:dyDescent="0.25">
      <c r="A127" s="9" t="s">
        <v>602</v>
      </c>
      <c r="B127" s="13">
        <f>Sheet2!B127/'Adj. RRP'!$Q$1*'Adj. RRP'!$Q$3</f>
        <v>14.400000000000002</v>
      </c>
      <c r="D127" s="9" t="s">
        <v>603</v>
      </c>
      <c r="E127" s="10">
        <f>Sheet2!E127/'Adj. RRP'!$Q$1*'Adj. RRP'!$Q$3</f>
        <v>10.4</v>
      </c>
      <c r="G127" s="12" t="s">
        <v>604</v>
      </c>
      <c r="H127" s="13">
        <f>Sheet2!H127/'Adj. RRP'!$Q$1*'Adj. RRP'!$Q$3</f>
        <v>10.199999999999999</v>
      </c>
      <c r="J127" s="12" t="s">
        <v>605</v>
      </c>
      <c r="K127" s="13">
        <f>Sheet2!K127/'Adj. RRP'!$Q$1*'Adj. RRP'!$Q$3</f>
        <v>34.549999999999997</v>
      </c>
      <c r="M127" s="30" t="s">
        <v>606</v>
      </c>
      <c r="N127" s="13">
        <f>Sheet2!N127/'Adj. RRP'!$Q$1*'Adj. RRP'!$Q$3</f>
        <v>61.247197440000022</v>
      </c>
    </row>
    <row r="128" spans="1:14" x14ac:dyDescent="0.25">
      <c r="A128" s="9" t="s">
        <v>607</v>
      </c>
      <c r="B128" s="13">
        <f>Sheet2!B128/'Adj. RRP'!$Q$1*'Adj. RRP'!$Q$3</f>
        <v>18.625</v>
      </c>
      <c r="D128" s="9" t="s">
        <v>608</v>
      </c>
      <c r="E128" s="27">
        <f>Sheet2!E128/'Adj. RRP'!$Q$1*'Adj. RRP'!$Q$3</f>
        <v>12.330000000000002</v>
      </c>
      <c r="G128" s="12" t="s">
        <v>609</v>
      </c>
      <c r="H128" s="13">
        <f>Sheet2!H128/'Adj. RRP'!$Q$1*'Adj. RRP'!$Q$3</f>
        <v>24.375</v>
      </c>
      <c r="J128" s="12" t="s">
        <v>610</v>
      </c>
      <c r="K128" s="13">
        <f>Sheet2!K128/'Adj. RRP'!$Q$1*'Adj. RRP'!$Q$3</f>
        <v>43.075000000000003</v>
      </c>
      <c r="M128" s="30" t="s">
        <v>611</v>
      </c>
      <c r="N128" s="13">
        <f>Sheet2!N128/'Adj. RRP'!$Q$1*'Adj. RRP'!$Q$3</f>
        <v>89.086832640000026</v>
      </c>
    </row>
    <row r="129" spans="1:14" ht="15.75" thickBot="1" x14ac:dyDescent="0.3">
      <c r="A129" s="9" t="s">
        <v>612</v>
      </c>
      <c r="B129" s="13">
        <f>Sheet2!B129/'Adj. RRP'!$Q$1*'Adj. RRP'!$Q$3</f>
        <v>21.500000000000004</v>
      </c>
      <c r="D129" s="9" t="s">
        <v>613</v>
      </c>
      <c r="E129" s="27">
        <f>Sheet2!E129/'Adj. RRP'!$Q$1*'Adj. RRP'!$Q$3</f>
        <v>19.3</v>
      </c>
      <c r="G129" s="12" t="s">
        <v>614</v>
      </c>
      <c r="H129" s="13">
        <f>Sheet2!H129/'Adj. RRP'!$Q$1*'Adj. RRP'!$Q$3</f>
        <v>10.375</v>
      </c>
      <c r="J129" s="12" t="s">
        <v>615</v>
      </c>
      <c r="K129" s="13">
        <f>Sheet2!K129/'Adj. RRP'!$Q$1*'Adj. RRP'!$Q$3</f>
        <v>47.95</v>
      </c>
      <c r="M129" s="30" t="s">
        <v>616</v>
      </c>
      <c r="N129" s="13">
        <f>Sheet2!N129/'Adj. RRP'!$Q$1*'Adj. RRP'!$Q$3</f>
        <v>256.12464384000009</v>
      </c>
    </row>
    <row r="130" spans="1:14" ht="15.75" thickBot="1" x14ac:dyDescent="0.3">
      <c r="A130" s="9" t="s">
        <v>617</v>
      </c>
      <c r="B130" s="13">
        <f>Sheet2!B130/'Adj. RRP'!$Q$1*'Adj. RRP'!$Q$3</f>
        <v>24.125</v>
      </c>
      <c r="D130" s="9" t="s">
        <v>618</v>
      </c>
      <c r="E130" s="27">
        <f>Sheet2!E130/'Adj. RRP'!$Q$1*'Adj. RRP'!$Q$3</f>
        <v>11.256500000000001</v>
      </c>
      <c r="G130" s="12" t="s">
        <v>619</v>
      </c>
      <c r="H130" s="13">
        <f>Sheet2!H130/'Adj. RRP'!$Q$1*'Adj. RRP'!$Q$3</f>
        <v>11.625</v>
      </c>
      <c r="J130" s="12" t="s">
        <v>620</v>
      </c>
      <c r="K130" s="13">
        <f>Sheet2!K130/'Adj. RRP'!$Q$1*'Adj. RRP'!$Q$3</f>
        <v>38.65</v>
      </c>
      <c r="M130" s="3" t="s">
        <v>621</v>
      </c>
      <c r="N130" s="4"/>
    </row>
    <row r="131" spans="1:14" x14ac:dyDescent="0.25">
      <c r="A131" s="9" t="s">
        <v>622</v>
      </c>
      <c r="B131" s="13">
        <f>Sheet2!B131/'Adj. RRP'!$Q$1*'Adj. RRP'!$Q$3</f>
        <v>14.400000000000002</v>
      </c>
      <c r="D131" s="9" t="s">
        <v>623</v>
      </c>
      <c r="E131" s="27">
        <f>Sheet2!E131/'Adj. RRP'!$Q$1*'Adj. RRP'!$Q$3</f>
        <v>14.204900000000002</v>
      </c>
      <c r="G131" s="12" t="s">
        <v>624</v>
      </c>
      <c r="H131" s="13">
        <f>Sheet2!H131/'Adj. RRP'!$Q$1*'Adj. RRP'!$Q$3</f>
        <v>13.075000000000001</v>
      </c>
      <c r="J131" s="12" t="s">
        <v>625</v>
      </c>
      <c r="K131" s="13">
        <f>Sheet2!K131/'Adj. RRP'!$Q$1*'Adj. RRP'!$Q$3</f>
        <v>39.875</v>
      </c>
      <c r="M131" s="9" t="s">
        <v>626</v>
      </c>
      <c r="N131" s="13">
        <f>Sheet2!N131/'Adj. RRP'!$Q$1*'Adj. RRP'!$Q$3</f>
        <v>133.07499999999999</v>
      </c>
    </row>
    <row r="132" spans="1:14" x14ac:dyDescent="0.25">
      <c r="A132" s="9" t="s">
        <v>627</v>
      </c>
      <c r="B132" s="13">
        <f>Sheet2!B132/'Adj. RRP'!$Q$1*'Adj. RRP'!$Q$3</f>
        <v>18.63</v>
      </c>
      <c r="D132" s="9" t="s">
        <v>628</v>
      </c>
      <c r="E132" s="27">
        <f>Sheet2!E132/'Adj. RRP'!$Q$1*'Adj. RRP'!$Q$3</f>
        <v>16.296360000000007</v>
      </c>
      <c r="G132" s="12" t="s">
        <v>629</v>
      </c>
      <c r="H132" s="13">
        <f>Sheet2!H132/'Adj. RRP'!$Q$1*'Adj. RRP'!$Q$3</f>
        <v>7.7</v>
      </c>
      <c r="J132" s="12" t="s">
        <v>630</v>
      </c>
      <c r="K132" s="13">
        <f>Sheet2!K132/'Adj. RRP'!$Q$1*'Adj. RRP'!$Q$3</f>
        <v>58.924999999999997</v>
      </c>
      <c r="M132" s="9" t="s">
        <v>631</v>
      </c>
      <c r="N132" s="13">
        <f>Sheet2!N132/'Adj. RRP'!$Q$1*'Adj. RRP'!$Q$3</f>
        <v>160.47499999999999</v>
      </c>
    </row>
    <row r="133" spans="1:14" x14ac:dyDescent="0.25">
      <c r="A133" s="9" t="s">
        <v>632</v>
      </c>
      <c r="B133" s="13">
        <f>Sheet2!B133/'Adj. RRP'!$Q$1*'Adj. RRP'!$Q$3</f>
        <v>21.5</v>
      </c>
      <c r="D133" s="9" t="s">
        <v>633</v>
      </c>
      <c r="E133" s="27">
        <f>Sheet2!E133/'Adj. RRP'!$Q$1*'Adj. RRP'!$Q$3</f>
        <v>11.256500000000001</v>
      </c>
      <c r="G133" s="12" t="s">
        <v>634</v>
      </c>
      <c r="H133" s="13">
        <f>Sheet2!H133/'Adj. RRP'!$Q$1*'Adj. RRP'!$Q$3</f>
        <v>11.625</v>
      </c>
      <c r="J133" s="12" t="s">
        <v>635</v>
      </c>
      <c r="K133" s="13">
        <f>Sheet2!K133/'Adj. RRP'!$Q$1*'Adj. RRP'!$Q$3</f>
        <v>42.924999999999997</v>
      </c>
      <c r="M133" s="9" t="s">
        <v>636</v>
      </c>
      <c r="N133" s="13">
        <f>Sheet2!N133/'Adj. RRP'!$Q$1*'Adj. RRP'!$Q$3</f>
        <v>185.39999999999998</v>
      </c>
    </row>
    <row r="134" spans="1:14" ht="15.75" thickBot="1" x14ac:dyDescent="0.3">
      <c r="A134" s="22" t="s">
        <v>637</v>
      </c>
      <c r="B134" s="19">
        <f>Sheet2!B134/'Adj. RRP'!$Q$1*'Adj. RRP'!$Q$3</f>
        <v>24.125</v>
      </c>
      <c r="D134" s="9" t="s">
        <v>638</v>
      </c>
      <c r="E134" s="27">
        <f>Sheet2!E134/'Adj. RRP'!$Q$1*'Adj. RRP'!$Q$3</f>
        <v>14.204900000000002</v>
      </c>
      <c r="G134" s="22" t="s">
        <v>639</v>
      </c>
      <c r="H134" s="19">
        <f>Sheet2!H134/'Adj. RRP'!$Q$1*'Adj. RRP'!$Q$3</f>
        <v>13.075000000000001</v>
      </c>
      <c r="J134" s="12" t="s">
        <v>640</v>
      </c>
      <c r="K134" s="13">
        <f>Sheet2!K134/'Adj. RRP'!$Q$1*'Adj. RRP'!$Q$3</f>
        <v>32.450000000000003</v>
      </c>
      <c r="M134" s="9" t="s">
        <v>641</v>
      </c>
      <c r="N134" s="13">
        <f>Sheet2!N134/'Adj. RRP'!$Q$1*'Adj. RRP'!$Q$3</f>
        <v>130.44999999999999</v>
      </c>
    </row>
    <row r="135" spans="1:14" ht="15.75" thickBot="1" x14ac:dyDescent="0.3">
      <c r="A135" s="14"/>
      <c r="B135" s="21"/>
      <c r="D135" s="22" t="s">
        <v>642</v>
      </c>
      <c r="E135" s="31">
        <f>Sheet2!E135/'Adj. RRP'!$Q$1*'Adj. RRP'!$Q$3</f>
        <v>16.296360000000007</v>
      </c>
      <c r="G135" s="14"/>
      <c r="H135" s="21"/>
      <c r="J135" s="18" t="s">
        <v>643</v>
      </c>
      <c r="K135" s="19">
        <f>Sheet2!K135/'Adj. RRP'!$Q$1*'Adj. RRP'!$Q$3</f>
        <v>40.98</v>
      </c>
      <c r="M135" s="22" t="s">
        <v>644</v>
      </c>
      <c r="N135" s="19">
        <f>Sheet2!N135/'Adj. RRP'!$Q$1*'Adj. RRP'!$Q$3</f>
        <v>162.27499999999998</v>
      </c>
    </row>
    <row r="136" spans="1:14" ht="15.75" x14ac:dyDescent="0.25">
      <c r="A136" s="1" t="s">
        <v>0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6.5" thickBot="1" x14ac:dyDescent="0.3">
      <c r="A137" s="1" t="s">
        <v>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thickBot="1" x14ac:dyDescent="0.3">
      <c r="A138" s="3" t="s">
        <v>645</v>
      </c>
      <c r="B138" s="4"/>
      <c r="D138" s="3" t="s">
        <v>646</v>
      </c>
      <c r="E138" s="4"/>
      <c r="G138" s="3" t="s">
        <v>647</v>
      </c>
      <c r="H138" s="16"/>
      <c r="J138" s="3" t="s">
        <v>648</v>
      </c>
      <c r="K138" s="4"/>
      <c r="M138" s="3" t="s">
        <v>649</v>
      </c>
      <c r="N138" s="4"/>
    </row>
    <row r="139" spans="1:14" ht="15.75" customHeight="1" thickBot="1" x14ac:dyDescent="0.3">
      <c r="A139" s="7" t="s">
        <v>7</v>
      </c>
      <c r="B139" s="8" t="s">
        <v>8</v>
      </c>
      <c r="C139" s="5"/>
      <c r="D139" s="7" t="s">
        <v>7</v>
      </c>
      <c r="E139" s="8" t="s">
        <v>8</v>
      </c>
      <c r="F139" s="6"/>
      <c r="G139" s="7" t="s">
        <v>7</v>
      </c>
      <c r="H139" s="8" t="s">
        <v>8</v>
      </c>
      <c r="J139" s="7" t="s">
        <v>7</v>
      </c>
      <c r="K139" s="8" t="s">
        <v>8</v>
      </c>
      <c r="M139" s="24" t="s">
        <v>7</v>
      </c>
      <c r="N139" s="25" t="s">
        <v>8</v>
      </c>
    </row>
    <row r="140" spans="1:14" x14ac:dyDescent="0.25">
      <c r="A140" s="9" t="s">
        <v>650</v>
      </c>
      <c r="B140" s="26">
        <f>Sheet2!B140/'Adj. RRP'!$Q$1*'Adj. RRP'!$Q$3</f>
        <v>185.57500000000002</v>
      </c>
      <c r="D140" s="9" t="s">
        <v>651</v>
      </c>
      <c r="E140" s="13">
        <f>Sheet2!E140/'Adj. RRP'!$Q$1*'Adj. RRP'!$Q$3</f>
        <v>7.2750000000000004</v>
      </c>
      <c r="G140" s="9" t="s">
        <v>652</v>
      </c>
      <c r="H140" s="13">
        <f>Sheet2!H140/'Adj. RRP'!$Q$1*'Adj. RRP'!$Q$3</f>
        <v>15.375</v>
      </c>
      <c r="J140" s="12" t="s">
        <v>653</v>
      </c>
      <c r="K140" s="13">
        <f>Sheet2!K140/'Adj. RRP'!$Q$1*'Adj. RRP'!$Q$3</f>
        <v>32.024999999999999</v>
      </c>
      <c r="M140" s="9" t="s">
        <v>654</v>
      </c>
      <c r="N140" s="13">
        <f>Sheet2!N140/'Adj. RRP'!$Q$1*'Adj. RRP'!$Q$3</f>
        <v>10.1</v>
      </c>
    </row>
    <row r="141" spans="1:14" x14ac:dyDescent="0.25">
      <c r="A141" s="9" t="s">
        <v>655</v>
      </c>
      <c r="B141" s="26">
        <f>Sheet2!B141/'Adj. RRP'!$Q$1*'Adj. RRP'!$Q$3</f>
        <v>9.5</v>
      </c>
      <c r="D141" s="9" t="s">
        <v>656</v>
      </c>
      <c r="E141" s="13">
        <f>Sheet2!E141/'Adj. RRP'!$Q$1*'Adj. RRP'!$Q$3</f>
        <v>8</v>
      </c>
      <c r="G141" s="9" t="s">
        <v>657</v>
      </c>
      <c r="H141" s="13">
        <f>Sheet2!H141/'Adj. RRP'!$Q$1*'Adj. RRP'!$Q$3</f>
        <v>18.200000000000003</v>
      </c>
      <c r="J141" s="12" t="s">
        <v>658</v>
      </c>
      <c r="K141" s="13">
        <f>Sheet2!K141/'Adj. RRP'!$Q$1*'Adj. RRP'!$Q$3</f>
        <v>32.9</v>
      </c>
      <c r="M141" s="9" t="s">
        <v>659</v>
      </c>
      <c r="N141" s="13">
        <f>Sheet2!N141/'Adj. RRP'!$Q$1*'Adj. RRP'!$Q$3</f>
        <v>6.4</v>
      </c>
    </row>
    <row r="142" spans="1:14" x14ac:dyDescent="0.25">
      <c r="A142" s="9" t="s">
        <v>660</v>
      </c>
      <c r="B142" s="26">
        <f>Sheet2!B142/'Adj. RRP'!$Q$1*'Adj. RRP'!$Q$3</f>
        <v>12.332652480000002</v>
      </c>
      <c r="D142" s="9" t="s">
        <v>661</v>
      </c>
      <c r="E142" s="13">
        <f>Sheet2!E142/'Adj. RRP'!$Q$1*'Adj. RRP'!$Q$3</f>
        <v>10.85</v>
      </c>
      <c r="G142" s="9" t="s">
        <v>662</v>
      </c>
      <c r="H142" s="13">
        <f>Sheet2!H142/'Adj. RRP'!$Q$1*'Adj. RRP'!$Q$3</f>
        <v>9.3500000000000014</v>
      </c>
      <c r="J142" s="12" t="s">
        <v>663</v>
      </c>
      <c r="K142" s="13">
        <f>Sheet2!K142/'Adj. RRP'!$Q$1*'Adj. RRP'!$Q$3</f>
        <v>37.024999999999999</v>
      </c>
      <c r="M142" s="9" t="s">
        <v>664</v>
      </c>
      <c r="N142" s="13">
        <f>Sheet2!N142/'Adj. RRP'!$Q$1*'Adj. RRP'!$Q$3</f>
        <v>4.4749999999999996</v>
      </c>
    </row>
    <row r="143" spans="1:14" x14ac:dyDescent="0.25">
      <c r="A143" s="9" t="s">
        <v>665</v>
      </c>
      <c r="B143" s="26">
        <f>Sheet2!B143/'Adj. RRP'!$Q$1*'Adj. RRP'!$Q$3</f>
        <v>12.70765248</v>
      </c>
      <c r="D143" s="9" t="s">
        <v>666</v>
      </c>
      <c r="E143" s="13">
        <f>Sheet2!E143/'Adj. RRP'!$Q$1*'Adj. RRP'!$Q$3</f>
        <v>15.375</v>
      </c>
      <c r="G143" s="9" t="s">
        <v>667</v>
      </c>
      <c r="H143" s="13">
        <f>Sheet2!H143/'Adj. RRP'!$Q$1*'Adj. RRP'!$Q$3</f>
        <v>13.25</v>
      </c>
      <c r="J143" s="12" t="s">
        <v>668</v>
      </c>
      <c r="K143" s="13">
        <f>Sheet2!K143/'Adj. RRP'!$Q$1*'Adj. RRP'!$Q$3</f>
        <v>38.425000000000004</v>
      </c>
      <c r="M143" s="9" t="s">
        <v>669</v>
      </c>
      <c r="N143" s="13">
        <f>Sheet2!N143/'Adj. RRP'!$Q$1*'Adj. RRP'!$Q$3</f>
        <v>2.4500000000000002</v>
      </c>
    </row>
    <row r="144" spans="1:14" x14ac:dyDescent="0.25">
      <c r="A144" s="9" t="s">
        <v>670</v>
      </c>
      <c r="B144" s="26">
        <f>Sheet2!B144/'Adj. RRP'!$Q$1*'Adj. RRP'!$Q$3</f>
        <v>13.45765248</v>
      </c>
      <c r="D144" s="9" t="s">
        <v>671</v>
      </c>
      <c r="E144" s="13">
        <f>Sheet2!E144/'Adj. RRP'!$Q$1*'Adj. RRP'!$Q$3</f>
        <v>19.225000000000001</v>
      </c>
      <c r="G144" s="9" t="s">
        <v>672</v>
      </c>
      <c r="H144" s="13">
        <f>Sheet2!H144/'Adj. RRP'!$Q$1*'Adj. RRP'!$Q$3</f>
        <v>13.625</v>
      </c>
      <c r="J144" s="12" t="s">
        <v>673</v>
      </c>
      <c r="K144" s="13">
        <f>Sheet2!K144/'Adj. RRP'!$Q$1*'Adj. RRP'!$Q$3</f>
        <v>46.25</v>
      </c>
      <c r="M144" s="9" t="s">
        <v>674</v>
      </c>
      <c r="N144" s="13">
        <f>Sheet2!N144/'Adj. RRP'!$Q$1*'Adj. RRP'!$Q$3</f>
        <v>5.45</v>
      </c>
    </row>
    <row r="145" spans="1:14" x14ac:dyDescent="0.25">
      <c r="A145" s="9" t="s">
        <v>675</v>
      </c>
      <c r="B145" s="26">
        <f>Sheet2!B145/'Adj. RRP'!$Q$1*'Adj. RRP'!$Q$3</f>
        <v>14.207652480000002</v>
      </c>
      <c r="D145" s="9" t="s">
        <v>676</v>
      </c>
      <c r="E145" s="13">
        <f>Sheet2!E145/'Adj. RRP'!$Q$1*'Adj. RRP'!$Q$3</f>
        <v>26.95</v>
      </c>
      <c r="G145" s="9" t="s">
        <v>677</v>
      </c>
      <c r="H145" s="13">
        <f>Sheet2!H145/'Adj. RRP'!$Q$1*'Adj. RRP'!$Q$3</f>
        <v>14.375</v>
      </c>
      <c r="J145" s="9" t="s">
        <v>678</v>
      </c>
      <c r="K145" s="13">
        <f>Sheet2!K145/'Adj. RRP'!$Q$1*'Adj. RRP'!$Q$3</f>
        <v>7.25</v>
      </c>
      <c r="M145" s="9" t="s">
        <v>679</v>
      </c>
      <c r="N145" s="13">
        <f>Sheet2!N145/'Adj. RRP'!$Q$1*'Adj. RRP'!$Q$3</f>
        <v>5.25</v>
      </c>
    </row>
    <row r="146" spans="1:14" ht="15.75" thickBot="1" x14ac:dyDescent="0.3">
      <c r="A146" s="9" t="s">
        <v>680</v>
      </c>
      <c r="B146" s="26">
        <f>Sheet2!B146/'Adj. RRP'!$Q$1*'Adj. RRP'!$Q$3</f>
        <v>64.75</v>
      </c>
      <c r="D146" s="9" t="s">
        <v>681</v>
      </c>
      <c r="E146" s="13">
        <f>Sheet2!E146/'Adj. RRP'!$Q$1*'Adj. RRP'!$Q$3</f>
        <v>43.9</v>
      </c>
      <c r="G146" s="9" t="s">
        <v>682</v>
      </c>
      <c r="H146" s="27">
        <f>Sheet2!H146/'Adj. RRP'!$Q$1*'Adj. RRP'!$Q$3</f>
        <v>15.125</v>
      </c>
      <c r="J146" s="9" t="s">
        <v>683</v>
      </c>
      <c r="K146" s="13">
        <f>Sheet2!K146/'Adj. RRP'!$Q$1*'Adj. RRP'!$Q$3</f>
        <v>11.15</v>
      </c>
      <c r="M146" s="9" t="s">
        <v>684</v>
      </c>
      <c r="N146" s="13">
        <f>Sheet2!N146/'Adj. RRP'!$Q$1*'Adj. RRP'!$Q$3</f>
        <v>3.0750000000000002</v>
      </c>
    </row>
    <row r="147" spans="1:14" ht="15.75" thickBot="1" x14ac:dyDescent="0.3">
      <c r="A147" s="9" t="s">
        <v>685</v>
      </c>
      <c r="B147" s="26">
        <f>Sheet2!B147/'Adj. RRP'!$Q$1*'Adj. RRP'!$Q$3</f>
        <v>68.599999999999994</v>
      </c>
      <c r="D147" s="9" t="s">
        <v>686</v>
      </c>
      <c r="E147" s="13">
        <f>Sheet2!E147/'Adj. RRP'!$Q$1*'Adj. RRP'!$Q$3</f>
        <v>9.1999999999999993</v>
      </c>
      <c r="G147" s="3" t="s">
        <v>687</v>
      </c>
      <c r="H147" s="4"/>
      <c r="J147" s="9" t="s">
        <v>688</v>
      </c>
      <c r="K147" s="13">
        <f>Sheet2!K147/'Adj. RRP'!$Q$1*'Adj. RRP'!$Q$3</f>
        <v>11.525</v>
      </c>
      <c r="M147" s="9" t="s">
        <v>689</v>
      </c>
      <c r="N147" s="13">
        <f>Sheet2!N147/'Adj. RRP'!$Q$1*'Adj. RRP'!$Q$3</f>
        <v>3.0750000000000002</v>
      </c>
    </row>
    <row r="148" spans="1:14" ht="15.75" thickBot="1" x14ac:dyDescent="0.3">
      <c r="A148" s="9" t="s">
        <v>690</v>
      </c>
      <c r="B148" s="26">
        <f>Sheet2!B148/'Adj. RRP'!$Q$1*'Adj. RRP'!$Q$3</f>
        <v>73.599999999999994</v>
      </c>
      <c r="D148" s="9" t="s">
        <v>691</v>
      </c>
      <c r="E148" s="13">
        <f>Sheet2!E148/'Adj. RRP'!$Q$1*'Adj. RRP'!$Q$3</f>
        <v>12.032652480000001</v>
      </c>
      <c r="G148" s="9" t="s">
        <v>692</v>
      </c>
      <c r="H148" s="13">
        <f>Sheet2!H148/'Adj. RRP'!$Q$1*'Adj. RRP'!$Q$3</f>
        <v>32.014197864793594</v>
      </c>
      <c r="J148" s="9" t="s">
        <v>693</v>
      </c>
      <c r="K148" s="13">
        <f>Sheet2!K148/'Adj. RRP'!$Q$1*'Adj. RRP'!$Q$3</f>
        <v>12.275</v>
      </c>
      <c r="M148" s="3" t="s">
        <v>694</v>
      </c>
      <c r="N148" s="16"/>
    </row>
    <row r="149" spans="1:14" x14ac:dyDescent="0.25">
      <c r="A149" s="9" t="s">
        <v>695</v>
      </c>
      <c r="B149" s="26">
        <f>Sheet2!B149/'Adj. RRP'!$Q$1*'Adj. RRP'!$Q$3</f>
        <v>79.075000000000003</v>
      </c>
      <c r="D149" s="9" t="s">
        <v>696</v>
      </c>
      <c r="E149" s="13">
        <f>Sheet2!E149/'Adj. RRP'!$Q$1*'Adj. RRP'!$Q$3</f>
        <v>12.407652479999999</v>
      </c>
      <c r="G149" s="9" t="s">
        <v>697</v>
      </c>
      <c r="H149" s="13">
        <f>Sheet2!H149/'Adj. RRP'!$Q$1*'Adj. RRP'!$Q$3</f>
        <v>32.9087412431616</v>
      </c>
      <c r="J149" s="9" t="s">
        <v>698</v>
      </c>
      <c r="K149" s="13">
        <f>Sheet2!K149/'Adj. RRP'!$Q$1*'Adj. RRP'!$Q$3</f>
        <v>13.025</v>
      </c>
      <c r="M149" s="9" t="s">
        <v>699</v>
      </c>
      <c r="N149" s="13">
        <f>Sheet2!N149/'Adj. RRP'!$Q$1*'Adj. RRP'!$Q$3</f>
        <v>2.1749999999999998</v>
      </c>
    </row>
    <row r="150" spans="1:14" x14ac:dyDescent="0.25">
      <c r="A150" s="9" t="s">
        <v>700</v>
      </c>
      <c r="B150" s="26">
        <f>Sheet2!B150/'Adj. RRP'!$Q$1*'Adj. RRP'!$Q$3</f>
        <v>96.575000000000003</v>
      </c>
      <c r="D150" s="9" t="s">
        <v>701</v>
      </c>
      <c r="E150" s="13">
        <f>Sheet2!E150/'Adj. RRP'!$Q$1*'Adj. RRP'!$Q$3</f>
        <v>13.157652479999999</v>
      </c>
      <c r="G150" s="9" t="s">
        <v>702</v>
      </c>
      <c r="H150" s="13">
        <f>Sheet2!H150/'Adj. RRP'!$Q$1*'Adj. RRP'!$Q$3</f>
        <v>37.0337412431616</v>
      </c>
      <c r="J150" s="9" t="s">
        <v>703</v>
      </c>
      <c r="K150" s="13">
        <f>Sheet2!K150/'Adj. RRP'!$Q$1*'Adj. RRP'!$Q$3</f>
        <v>28.489753640793609</v>
      </c>
      <c r="M150" s="9" t="s">
        <v>704</v>
      </c>
      <c r="N150" s="13">
        <f>Sheet2!N150/'Adj. RRP'!$Q$1*'Adj. RRP'!$Q$3</f>
        <v>0.92500000000000004</v>
      </c>
    </row>
    <row r="151" spans="1:14" x14ac:dyDescent="0.25">
      <c r="A151" s="9" t="s">
        <v>705</v>
      </c>
      <c r="B151" s="26">
        <f>Sheet2!B151/'Adj. RRP'!$Q$1*'Adj. RRP'!$Q$3</f>
        <v>106.22500000000001</v>
      </c>
      <c r="D151" s="9" t="s">
        <v>706</v>
      </c>
      <c r="E151" s="13">
        <f>Sheet2!E151/'Adj. RRP'!$Q$1*'Adj. RRP'!$Q$3</f>
        <v>13.907652480000001</v>
      </c>
      <c r="G151" s="9" t="s">
        <v>707</v>
      </c>
      <c r="H151" s="27">
        <f>Sheet2!H151/'Adj. RRP'!$Q$1*'Adj. RRP'!$Q$3</f>
        <v>38.423217648524798</v>
      </c>
      <c r="J151" s="9" t="s">
        <v>708</v>
      </c>
      <c r="K151" s="13">
        <f>Sheet2!K151/'Adj. RRP'!$Q$1*'Adj. RRP'!$Q$3</f>
        <v>28.784297019161606</v>
      </c>
      <c r="M151" s="9" t="s">
        <v>709</v>
      </c>
      <c r="N151" s="13">
        <f>Sheet2!N151/'Adj. RRP'!$Q$1*'Adj. RRP'!$Q$3</f>
        <v>10.1</v>
      </c>
    </row>
    <row r="152" spans="1:14" x14ac:dyDescent="0.25">
      <c r="A152" s="9" t="s">
        <v>710</v>
      </c>
      <c r="B152" s="26">
        <f>Sheet2!B152/'Adj. RRP'!$Q$1*'Adj. RRP'!$Q$3</f>
        <v>126.22500000000001</v>
      </c>
      <c r="D152" s="9" t="s">
        <v>711</v>
      </c>
      <c r="E152" s="13">
        <f>Sheet2!E152/'Adj. RRP'!$Q$1*'Adj. RRP'!$Q$3</f>
        <v>13.025</v>
      </c>
      <c r="G152" s="9" t="s">
        <v>712</v>
      </c>
      <c r="H152" s="27">
        <f>Sheet2!H152/'Adj. RRP'!$Q$1*'Adj. RRP'!$Q$3</f>
        <v>46.244487053913595</v>
      </c>
      <c r="J152" s="9" t="s">
        <v>713</v>
      </c>
      <c r="K152" s="13">
        <f>Sheet2!K152/'Adj. RRP'!$Q$1*'Adj. RRP'!$Q$3</f>
        <v>30.983071483161609</v>
      </c>
      <c r="M152" s="9" t="s">
        <v>714</v>
      </c>
      <c r="N152" s="13">
        <f>Sheet2!N152/'Adj. RRP'!$Q$1*'Adj. RRP'!$Q$3</f>
        <v>5.25</v>
      </c>
    </row>
    <row r="153" spans="1:14" x14ac:dyDescent="0.25">
      <c r="A153" s="9" t="s">
        <v>715</v>
      </c>
      <c r="B153" s="26">
        <f>Sheet2!B153/'Adj. RRP'!$Q$1*'Adj. RRP'!$Q$3</f>
        <v>129.30000000000001</v>
      </c>
      <c r="D153" s="9" t="s">
        <v>716</v>
      </c>
      <c r="E153" s="13">
        <f>Sheet2!E153/'Adj. RRP'!$Q$1*'Adj. RRP'!$Q$3</f>
        <v>13.375</v>
      </c>
      <c r="G153" s="9" t="s">
        <v>717</v>
      </c>
      <c r="H153" s="27">
        <f>Sheet2!H153/'Adj. RRP'!$Q$1*'Adj. RRP'!$Q$3</f>
        <v>11.15</v>
      </c>
      <c r="J153" s="9" t="s">
        <v>718</v>
      </c>
      <c r="K153" s="13">
        <f>Sheet2!K153/'Adj. RRP'!$Q$1*'Adj. RRP'!$Q$3</f>
        <v>33.097547888524808</v>
      </c>
      <c r="M153" s="9" t="s">
        <v>719</v>
      </c>
      <c r="N153" s="13">
        <f>Sheet2!N153/'Adj. RRP'!$Q$1*'Adj. RRP'!$Q$3</f>
        <v>3.95</v>
      </c>
    </row>
    <row r="154" spans="1:14" x14ac:dyDescent="0.25">
      <c r="A154" s="9" t="s">
        <v>720</v>
      </c>
      <c r="B154" s="26">
        <f>Sheet2!B154/'Adj. RRP'!$Q$1*'Adj. RRP'!$Q$3</f>
        <v>140.1</v>
      </c>
      <c r="D154" s="9" t="s">
        <v>721</v>
      </c>
      <c r="E154" s="13">
        <f>Sheet2!E154/'Adj. RRP'!$Q$1*'Adj. RRP'!$Q$3</f>
        <v>14.824999999999999</v>
      </c>
      <c r="G154" s="9" t="s">
        <v>722</v>
      </c>
      <c r="H154" s="13">
        <f>Sheet2!H154/'Adj. RRP'!$Q$1*'Adj. RRP'!$Q$3</f>
        <v>12.024999999999999</v>
      </c>
      <c r="J154" s="9" t="s">
        <v>723</v>
      </c>
      <c r="K154" s="13">
        <f>Sheet2!K154/'Adj. RRP'!$Q$1*'Adj. RRP'!$Q$3</f>
        <v>36.995096816524807</v>
      </c>
      <c r="M154" s="9" t="s">
        <v>724</v>
      </c>
      <c r="N154" s="13">
        <f>Sheet2!N154/'Adj. RRP'!$Q$1*'Adj. RRP'!$Q$3</f>
        <v>2.8250000000000002</v>
      </c>
    </row>
    <row r="155" spans="1:14" x14ac:dyDescent="0.25">
      <c r="A155" s="9" t="s">
        <v>725</v>
      </c>
      <c r="B155" s="26">
        <f>Sheet2!B155/'Adj. RRP'!$Q$1*'Adj. RRP'!$Q$3</f>
        <v>7.0750000000000002</v>
      </c>
      <c r="D155" s="9" t="s">
        <v>726</v>
      </c>
      <c r="E155" s="26">
        <f>Sheet2!E155/'Adj. RRP'!$Q$1*'Adj. RRP'!$Q$3</f>
        <v>15.824999999999999</v>
      </c>
      <c r="G155" s="9" t="s">
        <v>727</v>
      </c>
      <c r="H155" s="26">
        <f>Sheet2!H155/'Adj. RRP'!$Q$1*'Adj. RRP'!$Q$3</f>
        <v>13.675000000000001</v>
      </c>
      <c r="J155" s="9" t="s">
        <v>728</v>
      </c>
      <c r="K155" s="13">
        <f>Sheet2!K155/'Adj. RRP'!$Q$1*'Adj. RRP'!$Q$3</f>
        <v>39.816366221913604</v>
      </c>
      <c r="M155" s="9" t="s">
        <v>729</v>
      </c>
      <c r="N155" s="13">
        <f>Sheet2!N155/'Adj. RRP'!$Q$1*'Adj. RRP'!$Q$3</f>
        <v>2.95</v>
      </c>
    </row>
    <row r="156" spans="1:14" x14ac:dyDescent="0.25">
      <c r="A156" s="9" t="s">
        <v>730</v>
      </c>
      <c r="B156" s="26">
        <f>Sheet2!B156/'Adj. RRP'!$Q$1*'Adj. RRP'!$Q$3</f>
        <v>10.975000000000001</v>
      </c>
      <c r="D156" s="9" t="s">
        <v>731</v>
      </c>
      <c r="E156" s="26">
        <f>Sheet2!E156/'Adj. RRP'!$Q$1*'Adj. RRP'!$Q$3</f>
        <v>18.700000000000003</v>
      </c>
      <c r="G156" s="9" t="s">
        <v>732</v>
      </c>
      <c r="H156" s="26">
        <f>Sheet2!H156/'Adj. RRP'!$Q$1*'Adj. RRP'!$Q$3</f>
        <v>16.5</v>
      </c>
      <c r="J156" s="9" t="s">
        <v>733</v>
      </c>
      <c r="K156" s="13">
        <f>Sheet2!K156/'Adj. RRP'!$Q$1*'Adj. RRP'!$Q$3</f>
        <v>15.374999999999998</v>
      </c>
      <c r="M156" s="9" t="s">
        <v>734</v>
      </c>
      <c r="N156" s="13">
        <f>Sheet2!N156/'Adj. RRP'!$Q$1*'Adj. RRP'!$Q$3</f>
        <v>2.95</v>
      </c>
    </row>
    <row r="157" spans="1:14" x14ac:dyDescent="0.25">
      <c r="A157" s="9" t="s">
        <v>735</v>
      </c>
      <c r="B157" s="26">
        <f>Sheet2!B157/'Adj. RRP'!$Q$1*'Adj. RRP'!$Q$3</f>
        <v>11.35</v>
      </c>
      <c r="D157" s="9" t="s">
        <v>736</v>
      </c>
      <c r="E157" s="26">
        <f>Sheet2!E157/'Adj. RRP'!$Q$1*'Adj. RRP'!$Q$3</f>
        <v>19.477</v>
      </c>
      <c r="G157" s="9" t="s">
        <v>737</v>
      </c>
      <c r="H157" s="26">
        <f>Sheet2!H157/'Adj. RRP'!$Q$1*'Adj. RRP'!$Q$3</f>
        <v>11.825000000000001</v>
      </c>
      <c r="J157" s="9" t="s">
        <v>738</v>
      </c>
      <c r="K157" s="13">
        <f>Sheet2!K157/'Adj. RRP'!$Q$1*'Adj. RRP'!$Q$3</f>
        <v>19.2</v>
      </c>
      <c r="M157" s="9" t="s">
        <v>739</v>
      </c>
      <c r="N157" s="13">
        <f>Sheet2!N157/'Adj. RRP'!$Q$1*'Adj. RRP'!$Q$3</f>
        <v>9.0749999999999993</v>
      </c>
    </row>
    <row r="158" spans="1:14" x14ac:dyDescent="0.25">
      <c r="A158" s="9" t="s">
        <v>740</v>
      </c>
      <c r="B158" s="26">
        <f>Sheet2!B158/'Adj. RRP'!$Q$1*'Adj. RRP'!$Q$3</f>
        <v>12.1</v>
      </c>
      <c r="D158" s="9" t="s">
        <v>741</v>
      </c>
      <c r="E158" s="26">
        <f>Sheet2!E158/'Adj. RRP'!$Q$1*'Adj. RRP'!$Q$3</f>
        <v>19.83502</v>
      </c>
      <c r="G158" s="9" t="s">
        <v>742</v>
      </c>
      <c r="H158" s="26">
        <f>Sheet2!H158/'Adj. RRP'!$Q$1*'Adj. RRP'!$Q$3</f>
        <v>12.699999999999998</v>
      </c>
      <c r="J158" s="9" t="s">
        <v>743</v>
      </c>
      <c r="K158" s="13">
        <f>Sheet2!K158/'Adj. RRP'!$Q$1*'Adj. RRP'!$Q$3</f>
        <v>27.400000000000002</v>
      </c>
      <c r="M158" s="9" t="s">
        <v>744</v>
      </c>
      <c r="N158" s="13">
        <f>Sheet2!N158/'Adj. RRP'!$Q$1*'Adj. RRP'!$Q$3</f>
        <v>12.747150299520001</v>
      </c>
    </row>
    <row r="159" spans="1:14" x14ac:dyDescent="0.25">
      <c r="A159" s="9" t="s">
        <v>745</v>
      </c>
      <c r="B159" s="26">
        <f>Sheet2!B159/'Adj. RRP'!$Q$1*'Adj. RRP'!$Q$3</f>
        <v>12.850000000000001</v>
      </c>
      <c r="D159" s="9" t="s">
        <v>746</v>
      </c>
      <c r="E159" s="13">
        <f>Sheet2!E159/'Adj. RRP'!$Q$1*'Adj. RRP'!$Q$3</f>
        <v>21.253200000000003</v>
      </c>
      <c r="G159" s="9" t="s">
        <v>747</v>
      </c>
      <c r="H159" s="26">
        <f>Sheet2!H159/'Adj. RRP'!$Q$1*'Adj. RRP'!$Q$3</f>
        <v>14.350000000000001</v>
      </c>
      <c r="J159" s="9" t="s">
        <v>748</v>
      </c>
      <c r="K159" s="13">
        <f>Sheet2!K159/'Adj. RRP'!$Q$1*'Adj. RRP'!$Q$3</f>
        <v>12.55</v>
      </c>
      <c r="M159" s="9" t="s">
        <v>749</v>
      </c>
      <c r="N159" s="13">
        <f>Sheet2!N159/'Adj. RRP'!$Q$1*'Adj. RRP'!$Q$3</f>
        <v>8.5924800000000001</v>
      </c>
    </row>
    <row r="160" spans="1:14" x14ac:dyDescent="0.25">
      <c r="A160" s="9" t="s">
        <v>750</v>
      </c>
      <c r="B160" s="26">
        <f>Sheet2!B160/'Adj. RRP'!$Q$1*'Adj. RRP'!$Q$3</f>
        <v>10.712837864793601</v>
      </c>
      <c r="D160" s="9" t="s">
        <v>751</v>
      </c>
      <c r="E160" s="13">
        <f>Sheet2!E160/'Adj. RRP'!$Q$1*'Adj. RRP'!$Q$3</f>
        <v>22.231140000000003</v>
      </c>
      <c r="G160" s="9" t="s">
        <v>752</v>
      </c>
      <c r="H160" s="26">
        <f>Sheet2!H160/'Adj. RRP'!$Q$1*'Adj. RRP'!$Q$3</f>
        <v>17.175000000000004</v>
      </c>
      <c r="J160" s="9" t="s">
        <v>753</v>
      </c>
      <c r="K160" s="13">
        <f>Sheet2!K160/'Adj. RRP'!$Q$1*'Adj. RRP'!$Q$3</f>
        <v>12.7</v>
      </c>
      <c r="M160" s="9" t="s">
        <v>754</v>
      </c>
      <c r="N160" s="13">
        <f>Sheet2!N160/'Adj. RRP'!$Q$1*'Adj. RRP'!$Q$3</f>
        <v>15.5414763504</v>
      </c>
    </row>
    <row r="161" spans="1:14" ht="15.75" thickBot="1" x14ac:dyDescent="0.3">
      <c r="A161" s="9" t="s">
        <v>755</v>
      </c>
      <c r="B161" s="29">
        <f>Sheet2!B161/'Adj. RRP'!$Q$1*'Adj. RRP'!$Q$3</f>
        <v>11.732381243161601</v>
      </c>
      <c r="D161" s="9" t="s">
        <v>756</v>
      </c>
      <c r="E161" s="13">
        <f>Sheet2!E161/'Adj. RRP'!$Q$1*'Adj. RRP'!$Q$3</f>
        <v>25.161620000000006</v>
      </c>
      <c r="G161" s="9" t="s">
        <v>757</v>
      </c>
      <c r="H161" s="26">
        <f>Sheet2!H161/'Adj. RRP'!$Q$1*'Adj. RRP'!$Q$3</f>
        <v>8.9749999999999996</v>
      </c>
      <c r="J161" s="9" t="s">
        <v>758</v>
      </c>
      <c r="K161" s="26">
        <f>Sheet2!K161/'Adj. RRP'!$Q$1*'Adj. RRP'!$Q$3</f>
        <v>13.8</v>
      </c>
      <c r="M161" s="9" t="s">
        <v>759</v>
      </c>
      <c r="N161" s="13">
        <f>Sheet2!N161/'Adj. RRP'!$Q$1*'Adj. RRP'!$Q$3</f>
        <v>10.024560000000003</v>
      </c>
    </row>
    <row r="162" spans="1:14" ht="15.75" thickBot="1" x14ac:dyDescent="0.3">
      <c r="A162" s="9" t="s">
        <v>760</v>
      </c>
      <c r="B162" s="29">
        <f>Sheet2!B162/'Adj. RRP'!$Q$1*'Adj. RRP'!$Q$3</f>
        <v>13.371857648524799</v>
      </c>
      <c r="D162" s="3" t="s">
        <v>761</v>
      </c>
      <c r="E162" s="4"/>
      <c r="G162" s="9" t="s">
        <v>762</v>
      </c>
      <c r="H162" s="26">
        <f>Sheet2!H162/'Adj. RRP'!$Q$1*'Adj. RRP'!$Q$3</f>
        <v>9.9750000000000014</v>
      </c>
      <c r="J162" s="9" t="s">
        <v>763</v>
      </c>
      <c r="K162" s="26">
        <f>Sheet2!K162/'Adj. RRP'!$Q$1*'Adj. RRP'!$Q$3</f>
        <v>14.775</v>
      </c>
      <c r="M162" s="9" t="s">
        <v>764</v>
      </c>
      <c r="N162" s="13">
        <f>Sheet2!N162/'Adj. RRP'!$Q$1*'Adj. RRP'!$Q$3</f>
        <v>3.5249324239584001</v>
      </c>
    </row>
    <row r="163" spans="1:14" x14ac:dyDescent="0.25">
      <c r="A163" s="9" t="s">
        <v>765</v>
      </c>
      <c r="B163" s="26">
        <f>Sheet2!B163/'Adj. RRP'!$Q$1*'Adj. RRP'!$Q$3</f>
        <v>16.193127053913603</v>
      </c>
      <c r="D163" s="9" t="s">
        <v>766</v>
      </c>
      <c r="E163" s="13">
        <f>Sheet2!E163/'Adj. RRP'!$Q$1*'Adj. RRP'!$Q$3</f>
        <v>25.325000000000003</v>
      </c>
      <c r="G163" s="9" t="s">
        <v>767</v>
      </c>
      <c r="H163" s="26">
        <f>Sheet2!H163/'Adj. RRP'!$Q$1*'Adj. RRP'!$Q$3</f>
        <v>13.625</v>
      </c>
      <c r="J163" s="9" t="s">
        <v>768</v>
      </c>
      <c r="K163" s="26">
        <f>Sheet2!K163/'Adj. RRP'!$Q$1*'Adj. RRP'!$Q$3</f>
        <v>17.600000000000001</v>
      </c>
      <c r="M163" s="9" t="s">
        <v>769</v>
      </c>
      <c r="N163" s="13">
        <f>Sheet2!N163/'Adj. RRP'!$Q$1*'Adj. RRP'!$Q$3</f>
        <v>7.3949999999999996</v>
      </c>
    </row>
    <row r="164" spans="1:14" x14ac:dyDescent="0.25">
      <c r="A164" s="9" t="s">
        <v>770</v>
      </c>
      <c r="B164" s="26">
        <f>Sheet2!B164/'Adj. RRP'!$Q$1*'Adj. RRP'!$Q$3</f>
        <v>8.4537760000000013</v>
      </c>
      <c r="D164" s="9" t="s">
        <v>771</v>
      </c>
      <c r="E164" s="26">
        <f>Sheet2!E164/'Adj. RRP'!$Q$1*'Adj. RRP'!$Q$3</f>
        <v>27.25</v>
      </c>
      <c r="G164" s="9" t="s">
        <v>772</v>
      </c>
      <c r="H164" s="26">
        <f>Sheet2!H164/'Adj. RRP'!$Q$1*'Adj. RRP'!$Q$3</f>
        <v>15.174999999999999</v>
      </c>
      <c r="J164" s="9" t="s">
        <v>773</v>
      </c>
      <c r="K164" s="26">
        <f>Sheet2!K164/'Adj. RRP'!$Q$1*'Adj. RRP'!$Q$3</f>
        <v>22.9</v>
      </c>
      <c r="M164" s="9" t="s">
        <v>774</v>
      </c>
      <c r="N164" s="13">
        <f>Sheet2!N164/'Adj. RRP'!$Q$1*'Adj. RRP'!$Q$3</f>
        <v>8.2874999999999996</v>
      </c>
    </row>
    <row r="165" spans="1:14" x14ac:dyDescent="0.25">
      <c r="A165" s="9" t="s">
        <v>775</v>
      </c>
      <c r="B165" s="26">
        <f>Sheet2!B165/'Adj. RRP'!$Q$1*'Adj. RRP'!$Q$3</f>
        <v>11.286428480000001</v>
      </c>
      <c r="D165" s="9" t="s">
        <v>776</v>
      </c>
      <c r="E165" s="26">
        <f>Sheet2!E165/'Adj. RRP'!$Q$1*'Adj. RRP'!$Q$3</f>
        <v>32.9</v>
      </c>
      <c r="G165" s="9" t="s">
        <v>777</v>
      </c>
      <c r="H165" s="26">
        <f>Sheet2!H165/'Adj. RRP'!$Q$1*'Adj. RRP'!$Q$3</f>
        <v>8.9749999999999996</v>
      </c>
      <c r="J165" s="9" t="s">
        <v>778</v>
      </c>
      <c r="K165" s="26">
        <f>Sheet2!K165/'Adj. RRP'!$Q$1*'Adj. RRP'!$Q$3</f>
        <v>8.9499999999999993</v>
      </c>
      <c r="M165" s="9" t="s">
        <v>779</v>
      </c>
      <c r="N165" s="13">
        <f>Sheet2!N165/'Adj. RRP'!$Q$1*'Adj. RRP'!$Q$3</f>
        <v>8.2874999999999996</v>
      </c>
    </row>
    <row r="166" spans="1:14" x14ac:dyDescent="0.25">
      <c r="A166" s="9" t="s">
        <v>780</v>
      </c>
      <c r="B166" s="26">
        <f>Sheet2!B166/'Adj. RRP'!$Q$1*'Adj. RRP'!$Q$3</f>
        <v>11.661428480000001</v>
      </c>
      <c r="D166" s="9" t="s">
        <v>781</v>
      </c>
      <c r="E166" s="26">
        <f>Sheet2!E166/'Adj. RRP'!$Q$1*'Adj. RRP'!$Q$3</f>
        <v>35.15</v>
      </c>
      <c r="G166" s="9" t="s">
        <v>782</v>
      </c>
      <c r="H166" s="26">
        <f>Sheet2!H166/'Adj. RRP'!$Q$1*'Adj. RRP'!$Q$3</f>
        <v>9.9750000000000014</v>
      </c>
      <c r="J166" s="9" t="s">
        <v>783</v>
      </c>
      <c r="K166" s="26">
        <f>Sheet2!K166/'Adj. RRP'!$Q$1*'Adj. RRP'!$Q$3</f>
        <v>11.775</v>
      </c>
      <c r="M166" s="9" t="s">
        <v>784</v>
      </c>
      <c r="N166" s="13">
        <f>Sheet2!N166/'Adj. RRP'!$Q$1*'Adj. RRP'!$Q$3</f>
        <v>10.0725</v>
      </c>
    </row>
    <row r="167" spans="1:14" ht="12.75" customHeight="1" thickBot="1" x14ac:dyDescent="0.3">
      <c r="A167" s="9" t="s">
        <v>785</v>
      </c>
      <c r="B167" s="26">
        <f>Sheet2!B167/'Adj. RRP'!$Q$1*'Adj. RRP'!$Q$3</f>
        <v>12.411428480000001</v>
      </c>
      <c r="D167" s="9" t="s">
        <v>786</v>
      </c>
      <c r="E167" s="26">
        <f>Sheet2!E167/'Adj. RRP'!$Q$1*'Adj. RRP'!$Q$3</f>
        <v>45.15</v>
      </c>
      <c r="G167" s="9" t="s">
        <v>787</v>
      </c>
      <c r="H167" s="29">
        <f>Sheet2!H167/'Adj. RRP'!$Q$1*'Adj. RRP'!$Q$3</f>
        <v>13.625</v>
      </c>
      <c r="J167" s="9" t="s">
        <v>788</v>
      </c>
      <c r="K167" s="13">
        <f>Sheet2!K167/'Adj. RRP'!$Q$1*'Adj. RRP'!$Q$3</f>
        <v>12.15</v>
      </c>
      <c r="M167" s="9" t="s">
        <v>789</v>
      </c>
      <c r="N167" s="13">
        <f>Sheet2!N167/'Adj. RRP'!$Q$1*'Adj. RRP'!$Q$3</f>
        <v>8.25</v>
      </c>
    </row>
    <row r="168" spans="1:14" ht="13.5" customHeight="1" thickBot="1" x14ac:dyDescent="0.3">
      <c r="A168" s="9" t="s">
        <v>790</v>
      </c>
      <c r="B168" s="26">
        <f>Sheet2!B168/'Adj. RRP'!$Q$1*'Adj. RRP'!$Q$3</f>
        <v>13.161428480000001</v>
      </c>
      <c r="D168" s="9" t="s">
        <v>791</v>
      </c>
      <c r="E168" s="26">
        <f>Sheet2!E168/'Adj. RRP'!$Q$1*'Adj. RRP'!$Q$3</f>
        <v>54.375</v>
      </c>
      <c r="G168" s="9" t="s">
        <v>792</v>
      </c>
      <c r="H168" s="29">
        <f>Sheet2!H168/'Adj. RRP'!$Q$1*'Adj. RRP'!$Q$3</f>
        <v>11.325000000000001</v>
      </c>
      <c r="J168" s="9" t="s">
        <v>793</v>
      </c>
      <c r="K168" s="13">
        <f>Sheet2!K168/'Adj. RRP'!$Q$1*'Adj. RRP'!$Q$3</f>
        <v>12.9</v>
      </c>
      <c r="M168" s="3" t="s">
        <v>794</v>
      </c>
      <c r="N168" s="16"/>
    </row>
    <row r="169" spans="1:14" ht="14.25" customHeight="1" thickBot="1" x14ac:dyDescent="0.3">
      <c r="A169" s="9" t="s">
        <v>795</v>
      </c>
      <c r="B169" s="26">
        <f>Sheet2!B169/'Adj. RRP'!$Q$1*'Adj. RRP'!$Q$3</f>
        <v>11.514197864793601</v>
      </c>
      <c r="D169" s="9" t="s">
        <v>796</v>
      </c>
      <c r="E169" s="26">
        <f>Sheet2!E169/'Adj. RRP'!$Q$1*'Adj. RRP'!$Q$3</f>
        <v>61.424999999999997</v>
      </c>
      <c r="G169" s="9" t="s">
        <v>797</v>
      </c>
      <c r="H169" s="29">
        <f>Sheet2!H169/'Adj. RRP'!$Q$1*'Adj. RRP'!$Q$3</f>
        <v>12.325000000000001</v>
      </c>
      <c r="J169" s="9" t="s">
        <v>798</v>
      </c>
      <c r="K169" s="13">
        <f>Sheet2!K169/'Adj. RRP'!$Q$1*'Adj. RRP'!$Q$3</f>
        <v>13.65</v>
      </c>
      <c r="M169" s="9" t="s">
        <v>799</v>
      </c>
      <c r="N169" s="13">
        <f>Sheet2!N169/'Adj. RRP'!$Q$1*'Adj. RRP'!$Q$3</f>
        <v>19.5</v>
      </c>
    </row>
    <row r="170" spans="1:14" ht="15.75" thickBot="1" x14ac:dyDescent="0.3">
      <c r="A170" s="9" t="s">
        <v>800</v>
      </c>
      <c r="B170" s="26">
        <f>Sheet2!B170/'Adj. RRP'!$Q$1*'Adj. RRP'!$Q$3</f>
        <v>12.4087412431616</v>
      </c>
      <c r="D170" s="9" t="s">
        <v>801</v>
      </c>
      <c r="E170" s="26">
        <f>Sheet2!E170/'Adj. RRP'!$Q$1*'Adj. RRP'!$Q$3</f>
        <v>80.674999999999983</v>
      </c>
      <c r="G170" s="9" t="s">
        <v>802</v>
      </c>
      <c r="H170" s="29">
        <f>Sheet2!H170/'Adj. RRP'!$Q$1*'Adj. RRP'!$Q$3</f>
        <v>13.975</v>
      </c>
      <c r="J170" s="3" t="s">
        <v>803</v>
      </c>
      <c r="K170" s="4"/>
      <c r="M170" s="9" t="s">
        <v>804</v>
      </c>
      <c r="N170" s="13">
        <f>Sheet2!N170/'Adj. RRP'!$Q$1*'Adj. RRP'!$Q$3</f>
        <v>24.125</v>
      </c>
    </row>
    <row r="171" spans="1:14" x14ac:dyDescent="0.25">
      <c r="A171" s="9" t="s">
        <v>805</v>
      </c>
      <c r="B171" s="26">
        <f>Sheet2!B171/'Adj. RRP'!$Q$1*'Adj. RRP'!$Q$3</f>
        <v>14.048217648524801</v>
      </c>
      <c r="D171" s="9" t="s">
        <v>806</v>
      </c>
      <c r="E171" s="26">
        <f>Sheet2!E171/'Adj. RRP'!$Q$1*'Adj. RRP'!$Q$3</f>
        <v>107.54999999999998</v>
      </c>
      <c r="G171" s="9" t="s">
        <v>807</v>
      </c>
      <c r="H171" s="13">
        <f>Sheet2!H171/'Adj. RRP'!$Q$1*'Adj. RRP'!$Q$3</f>
        <v>16.8</v>
      </c>
      <c r="J171" s="9" t="s">
        <v>808</v>
      </c>
      <c r="K171" s="13">
        <f>Sheet2!K171/'Adj. RRP'!$Q$1*'Adj. RRP'!$Q$3</f>
        <v>1.575</v>
      </c>
      <c r="M171" s="9" t="s">
        <v>809</v>
      </c>
      <c r="N171" s="13">
        <f>Sheet2!N171/'Adj. RRP'!$Q$1*'Adj. RRP'!$Q$3</f>
        <v>24.125</v>
      </c>
    </row>
    <row r="172" spans="1:14" x14ac:dyDescent="0.25">
      <c r="A172" s="9" t="s">
        <v>810</v>
      </c>
      <c r="B172" s="26">
        <f>Sheet2!B172/'Adj. RRP'!$Q$1*'Adj. RRP'!$Q$3</f>
        <v>16.869487053913602</v>
      </c>
      <c r="D172" s="9" t="s">
        <v>811</v>
      </c>
      <c r="E172" s="26">
        <f>Sheet2!E172/'Adj. RRP'!$Q$1*'Adj. RRP'!$Q$3</f>
        <v>9.35</v>
      </c>
      <c r="G172" s="9" t="s">
        <v>812</v>
      </c>
      <c r="H172" s="13">
        <f>Sheet2!H172/'Adj. RRP'!$Q$1*'Adj. RRP'!$Q$3</f>
        <v>9.8500000000000014</v>
      </c>
      <c r="J172" s="12" t="s">
        <v>813</v>
      </c>
      <c r="K172" s="13">
        <f>Sheet2!K172/'Adj. RRP'!$Q$1*'Adj. RRP'!$Q$3</f>
        <v>2.4500000000000002</v>
      </c>
      <c r="M172" s="9" t="s">
        <v>814</v>
      </c>
      <c r="N172" s="13">
        <f>Sheet2!N172/'Adj. RRP'!$Q$1*'Adj. RRP'!$Q$3</f>
        <v>23.25</v>
      </c>
    </row>
    <row r="173" spans="1:14" x14ac:dyDescent="0.25">
      <c r="A173" s="9" t="s">
        <v>815</v>
      </c>
      <c r="B173" s="26">
        <f>Sheet2!B173/'Adj. RRP'!$Q$1*'Adj. RRP'!$Q$3</f>
        <v>17.102</v>
      </c>
      <c r="D173" s="9" t="s">
        <v>816</v>
      </c>
      <c r="E173" s="26">
        <f>Sheet2!E173/'Adj. RRP'!$Q$1*'Adj. RRP'!$Q$3</f>
        <v>11.025</v>
      </c>
      <c r="G173" s="9" t="s">
        <v>817</v>
      </c>
      <c r="H173" s="13">
        <f>Sheet2!H173/'Adj. RRP'!$Q$1*'Adj. RRP'!$Q$3</f>
        <v>13.75</v>
      </c>
      <c r="J173" s="12" t="s">
        <v>818</v>
      </c>
      <c r="K173" s="13">
        <f>Sheet2!K173/'Adj. RRP'!$Q$1*'Adj. RRP'!$Q$3</f>
        <v>2.8250000000000002</v>
      </c>
      <c r="M173" s="9" t="s">
        <v>819</v>
      </c>
      <c r="N173" s="13">
        <f>Sheet2!N173/'Adj. RRP'!$Q$1*'Adj. RRP'!$Q$3</f>
        <v>20.75</v>
      </c>
    </row>
    <row r="174" spans="1:14" x14ac:dyDescent="0.25">
      <c r="A174" s="9" t="s">
        <v>820</v>
      </c>
      <c r="B174" s="26">
        <f>Sheet2!B174/'Adj. RRP'!$Q$1*'Adj. RRP'!$Q$3</f>
        <v>17.46002</v>
      </c>
      <c r="D174" s="9" t="s">
        <v>821</v>
      </c>
      <c r="E174" s="13">
        <f>Sheet2!E174/'Adj. RRP'!$Q$1*'Adj. RRP'!$Q$3</f>
        <v>15.299999999999997</v>
      </c>
      <c r="G174" s="9" t="s">
        <v>822</v>
      </c>
      <c r="H174" s="13">
        <f>Sheet2!H174/'Adj. RRP'!$Q$1*'Adj. RRP'!$Q$3</f>
        <v>14.125</v>
      </c>
      <c r="J174" s="12" t="s">
        <v>823</v>
      </c>
      <c r="K174" s="13">
        <f>Sheet2!K174/'Adj. RRP'!$Q$1*'Adj. RRP'!$Q$3</f>
        <v>2.8250000000000002</v>
      </c>
      <c r="M174" s="9" t="s">
        <v>824</v>
      </c>
      <c r="N174" s="13">
        <f>Sheet2!N174/'Adj. RRP'!$Q$1*'Adj. RRP'!$Q$3</f>
        <v>72</v>
      </c>
    </row>
    <row r="175" spans="1:14" x14ac:dyDescent="0.25">
      <c r="A175" s="9" t="s">
        <v>825</v>
      </c>
      <c r="B175" s="26">
        <f>Sheet2!B175/'Adj. RRP'!$Q$1*'Adj. RRP'!$Q$3</f>
        <v>18.903199999999998</v>
      </c>
      <c r="D175" s="28" t="s">
        <v>826</v>
      </c>
      <c r="E175" s="13">
        <f>Sheet2!E175/'Adj. RRP'!$Q$1*'Adj. RRP'!$Q$3</f>
        <v>7.8000000000000007</v>
      </c>
      <c r="G175" s="9" t="s">
        <v>827</v>
      </c>
      <c r="H175" s="13">
        <f>Sheet2!H175/'Adj. RRP'!$Q$1*'Adj. RRP'!$Q$3</f>
        <v>14.875</v>
      </c>
      <c r="J175" s="12" t="s">
        <v>828</v>
      </c>
      <c r="K175" s="26">
        <f>Sheet2!K175/'Adj. RRP'!$Q$1*'Adj. RRP'!$Q$3</f>
        <v>1.575</v>
      </c>
      <c r="M175" s="9" t="s">
        <v>829</v>
      </c>
      <c r="N175" s="13">
        <f>Sheet2!N175/'Adj. RRP'!$Q$1*'Adj. RRP'!$Q$3</f>
        <v>90.75</v>
      </c>
    </row>
    <row r="176" spans="1:14" x14ac:dyDescent="0.25">
      <c r="A176" s="9" t="s">
        <v>830</v>
      </c>
      <c r="B176" s="26">
        <f>Sheet2!B176/'Adj. RRP'!$Q$1*'Adj. RRP'!$Q$3</f>
        <v>19.906140000000001</v>
      </c>
      <c r="D176" s="28" t="s">
        <v>831</v>
      </c>
      <c r="E176" s="13">
        <f>Sheet2!E176/'Adj. RRP'!$Q$1*'Adj. RRP'!$Q$3</f>
        <v>10.625</v>
      </c>
      <c r="G176" s="9" t="s">
        <v>832</v>
      </c>
      <c r="H176" s="13">
        <f>Sheet2!H176/'Adj. RRP'!$Q$1*'Adj. RRP'!$Q$3</f>
        <v>15.625</v>
      </c>
      <c r="J176" s="12" t="s">
        <v>833</v>
      </c>
      <c r="K176" s="26">
        <f>Sheet2!K176/'Adj. RRP'!$Q$1*'Adj. RRP'!$Q$3</f>
        <v>10.125</v>
      </c>
      <c r="M176" s="9" t="s">
        <v>834</v>
      </c>
      <c r="N176" s="13">
        <f>Sheet2!N176/'Adj. RRP'!$Q$1*'Adj. RRP'!$Q$3</f>
        <v>104.5</v>
      </c>
    </row>
    <row r="177" spans="1:14" ht="15.75" thickBot="1" x14ac:dyDescent="0.3">
      <c r="A177" s="9" t="s">
        <v>835</v>
      </c>
      <c r="B177" s="26">
        <f>Sheet2!B177/'Adj. RRP'!$Q$1*'Adj. RRP'!$Q$3</f>
        <v>22.786620000000003</v>
      </c>
      <c r="D177" s="28" t="s">
        <v>836</v>
      </c>
      <c r="E177" s="13">
        <f>Sheet2!E177/'Adj. RRP'!$Q$1*'Adj. RRP'!$Q$3</f>
        <v>11</v>
      </c>
      <c r="G177" s="9" t="s">
        <v>837</v>
      </c>
      <c r="H177" s="13">
        <f>Sheet2!H177/'Adj. RRP'!$Q$1*'Adj. RRP'!$Q$3</f>
        <v>32.014197864793594</v>
      </c>
      <c r="J177" s="12" t="s">
        <v>838</v>
      </c>
      <c r="K177" s="26">
        <f>Sheet2!K177/'Adj. RRP'!$Q$1*'Adj. RRP'!$Q$3</f>
        <v>2.8250000000000002</v>
      </c>
      <c r="M177" s="9" t="s">
        <v>839</v>
      </c>
      <c r="N177" s="13">
        <f>Sheet2!N177/'Adj. RRP'!$Q$1*'Adj. RRP'!$Q$3</f>
        <v>74.5</v>
      </c>
    </row>
    <row r="178" spans="1:14" ht="15.75" thickBot="1" x14ac:dyDescent="0.3">
      <c r="A178" s="3" t="s">
        <v>840</v>
      </c>
      <c r="B178" s="4"/>
      <c r="D178" s="28" t="s">
        <v>841</v>
      </c>
      <c r="E178" s="13">
        <f>Sheet2!E178/'Adj. RRP'!$Q$1*'Adj. RRP'!$Q$3</f>
        <v>11.75</v>
      </c>
      <c r="G178" s="9" t="s">
        <v>842</v>
      </c>
      <c r="H178" s="13">
        <f>Sheet2!H178/'Adj. RRP'!$Q$1*'Adj. RRP'!$Q$3</f>
        <v>32.9087412431616</v>
      </c>
      <c r="J178" s="12" t="s">
        <v>843</v>
      </c>
      <c r="K178" s="26">
        <f>Sheet2!K178/'Adj. RRP'!$Q$1*'Adj. RRP'!$Q$3</f>
        <v>1.575</v>
      </c>
      <c r="M178" s="9" t="s">
        <v>844</v>
      </c>
      <c r="N178" s="13">
        <f>Sheet2!N178/'Adj. RRP'!$Q$1*'Adj. RRP'!$Q$3</f>
        <v>114.5</v>
      </c>
    </row>
    <row r="179" spans="1:14" x14ac:dyDescent="0.25">
      <c r="A179" s="9" t="s">
        <v>845</v>
      </c>
      <c r="B179" s="26">
        <f>Sheet2!B179/'Adj. RRP'!$Q$1*'Adj. RRP'!$Q$3</f>
        <v>25.325000000000003</v>
      </c>
      <c r="D179" s="28" t="s">
        <v>846</v>
      </c>
      <c r="E179" s="13">
        <f>Sheet2!E179/'Adj. RRP'!$Q$1*'Adj. RRP'!$Q$3</f>
        <v>12.5</v>
      </c>
      <c r="G179" s="9" t="s">
        <v>847</v>
      </c>
      <c r="H179" s="13">
        <f>Sheet2!H179/'Adj. RRP'!$Q$1*'Adj. RRP'!$Q$3</f>
        <v>37.0337412431616</v>
      </c>
      <c r="J179" s="12" t="s">
        <v>848</v>
      </c>
      <c r="K179" s="26">
        <f>Sheet2!K179/'Adj. RRP'!$Q$1*'Adj. RRP'!$Q$3</f>
        <v>4.45</v>
      </c>
      <c r="M179" s="9" t="s">
        <v>849</v>
      </c>
      <c r="N179" s="13">
        <f>Sheet2!N179/'Adj. RRP'!$Q$1*'Adj. RRP'!$Q$3</f>
        <v>152</v>
      </c>
    </row>
    <row r="180" spans="1:14" x14ac:dyDescent="0.25">
      <c r="A180" s="9" t="s">
        <v>850</v>
      </c>
      <c r="B180" s="13">
        <f>Sheet2!B180/'Adj. RRP'!$Q$1*'Adj. RRP'!$Q$3</f>
        <v>27.25</v>
      </c>
      <c r="D180" s="28" t="s">
        <v>851</v>
      </c>
      <c r="E180" s="13">
        <f>Sheet2!E180/'Adj. RRP'!$Q$1*'Adj. RRP'!$Q$3</f>
        <v>8.9499999999999993</v>
      </c>
      <c r="G180" s="9" t="s">
        <v>852</v>
      </c>
      <c r="H180" s="13">
        <f>Sheet2!H180/'Adj. RRP'!$Q$1*'Adj. RRP'!$Q$3</f>
        <v>38.423217648524798</v>
      </c>
      <c r="J180" s="12" t="s">
        <v>853</v>
      </c>
      <c r="K180" s="26">
        <f>Sheet2!K180/'Adj. RRP'!$Q$1*'Adj. RRP'!$Q$3</f>
        <v>2.5750000000000002</v>
      </c>
      <c r="M180" s="9" t="s">
        <v>854</v>
      </c>
      <c r="N180" s="13">
        <f>Sheet2!N180/'Adj. RRP'!$Q$1*'Adj. RRP'!$Q$3</f>
        <v>83.75</v>
      </c>
    </row>
    <row r="181" spans="1:14" x14ac:dyDescent="0.25">
      <c r="A181" s="9" t="s">
        <v>855</v>
      </c>
      <c r="B181" s="13">
        <f>Sheet2!B181/'Adj. RRP'!$Q$1*'Adj. RRP'!$Q$3</f>
        <v>32.9</v>
      </c>
      <c r="D181" s="28" t="s">
        <v>856</v>
      </c>
      <c r="E181" s="13">
        <f>Sheet2!E181/'Adj. RRP'!$Q$1*'Adj. RRP'!$Q$3</f>
        <v>11.775</v>
      </c>
      <c r="G181" s="9" t="s">
        <v>857</v>
      </c>
      <c r="H181" s="13">
        <f>Sheet2!H181/'Adj. RRP'!$Q$1*'Adj. RRP'!$Q$3</f>
        <v>46.244487053913595</v>
      </c>
      <c r="J181" s="12" t="s">
        <v>858</v>
      </c>
      <c r="K181" s="26">
        <f>Sheet2!K181/'Adj. RRP'!$Q$1*'Adj. RRP'!$Q$3</f>
        <v>4.2</v>
      </c>
      <c r="M181" s="9" t="s">
        <v>859</v>
      </c>
      <c r="N181" s="13">
        <f>Sheet2!N181/'Adj. RRP'!$Q$1*'Adj. RRP'!$Q$3</f>
        <v>77.5</v>
      </c>
    </row>
    <row r="182" spans="1:14" x14ac:dyDescent="0.25">
      <c r="A182" s="9" t="s">
        <v>860</v>
      </c>
      <c r="B182" s="13">
        <f>Sheet2!B182/'Adj. RRP'!$Q$1*'Adj. RRP'!$Q$3</f>
        <v>35.15</v>
      </c>
      <c r="D182" s="28" t="s">
        <v>861</v>
      </c>
      <c r="E182" s="13">
        <f>Sheet2!E182/'Adj. RRP'!$Q$1*'Adj. RRP'!$Q$3</f>
        <v>12.15</v>
      </c>
      <c r="G182" s="9" t="s">
        <v>862</v>
      </c>
      <c r="H182" s="13">
        <f>Sheet2!H182/'Adj. RRP'!$Q$1*'Adj. RRP'!$Q$3</f>
        <v>40.874999999999993</v>
      </c>
      <c r="J182" s="12" t="s">
        <v>863</v>
      </c>
      <c r="K182" s="26">
        <f>Sheet2!K182/'Adj. RRP'!$Q$1*'Adj. RRP'!$Q$3</f>
        <v>4.2</v>
      </c>
      <c r="M182" s="9" t="s">
        <v>864</v>
      </c>
      <c r="N182" s="13">
        <f>Sheet2!N182/'Adj. RRP'!$Q$1*'Adj. RRP'!$Q$3</f>
        <v>98.75</v>
      </c>
    </row>
    <row r="183" spans="1:14" x14ac:dyDescent="0.25">
      <c r="A183" s="9" t="s">
        <v>865</v>
      </c>
      <c r="B183" s="13">
        <f>Sheet2!B183/'Adj. RRP'!$Q$1*'Adj. RRP'!$Q$3</f>
        <v>45.15</v>
      </c>
      <c r="D183" s="28" t="s">
        <v>866</v>
      </c>
      <c r="E183" s="13">
        <f>Sheet2!E183/'Adj. RRP'!$Q$1*'Adj. RRP'!$Q$3</f>
        <v>12.9</v>
      </c>
      <c r="G183" s="9" t="s">
        <v>867</v>
      </c>
      <c r="H183" s="13">
        <f>Sheet2!H183/'Adj. RRP'!$Q$1*'Adj. RRP'!$Q$3</f>
        <v>61.449999999999996</v>
      </c>
      <c r="J183" s="12" t="s">
        <v>868</v>
      </c>
      <c r="K183" s="26">
        <f>Sheet2!K183/'Adj. RRP'!$Q$1*'Adj. RRP'!$Q$3</f>
        <v>4.9749999999999996</v>
      </c>
      <c r="M183" s="9" t="s">
        <v>869</v>
      </c>
      <c r="N183" s="13">
        <f>Sheet2!N183/'Adj. RRP'!$Q$1*'Adj. RRP'!$Q$3</f>
        <v>13.125</v>
      </c>
    </row>
    <row r="184" spans="1:14" x14ac:dyDescent="0.25">
      <c r="A184" s="9" t="s">
        <v>870</v>
      </c>
      <c r="B184" s="13">
        <f>Sheet2!B184/'Adj. RRP'!$Q$1*'Adj. RRP'!$Q$3</f>
        <v>54.375</v>
      </c>
      <c r="D184" s="28" t="s">
        <v>871</v>
      </c>
      <c r="E184" s="13">
        <f>Sheet2!E184/'Adj. RRP'!$Q$1*'Adj. RRP'!$Q$3</f>
        <v>13.65</v>
      </c>
      <c r="G184" s="9" t="s">
        <v>872</v>
      </c>
      <c r="H184" s="13">
        <f>Sheet2!H184/'Adj. RRP'!$Q$1*'Adj. RRP'!$Q$3</f>
        <v>75.099999999999994</v>
      </c>
      <c r="J184" s="12" t="s">
        <v>873</v>
      </c>
      <c r="K184" s="26">
        <f>Sheet2!K184/'Adj. RRP'!$Q$1*'Adj. RRP'!$Q$3</f>
        <v>4.2</v>
      </c>
      <c r="M184" s="9" t="s">
        <v>874</v>
      </c>
      <c r="N184" s="13">
        <f>Sheet2!N184/'Adj. RRP'!$Q$1*'Adj. RRP'!$Q$3</f>
        <v>17.5</v>
      </c>
    </row>
    <row r="185" spans="1:14" ht="15.75" thickBot="1" x14ac:dyDescent="0.3">
      <c r="A185" s="9" t="s">
        <v>875</v>
      </c>
      <c r="B185" s="13">
        <f>Sheet2!B185/'Adj. RRP'!$Q$1*'Adj. RRP'!$Q$3</f>
        <v>61.424999999999997</v>
      </c>
      <c r="D185" s="9" t="s">
        <v>876</v>
      </c>
      <c r="E185" s="13">
        <f>Sheet2!E185/'Adj. RRP'!$Q$1*'Adj. RRP'!$Q$3</f>
        <v>18.149999999999999</v>
      </c>
      <c r="G185" s="12" t="s">
        <v>877</v>
      </c>
      <c r="H185" s="13">
        <f>Sheet2!H185/'Adj. RRP'!$Q$1*'Adj. RRP'!$Q$3</f>
        <v>101.1</v>
      </c>
      <c r="J185" s="12" t="s">
        <v>709</v>
      </c>
      <c r="K185" s="26">
        <f>Sheet2!K185/'Adj. RRP'!$Q$1*'Adj. RRP'!$Q$3</f>
        <v>10.1</v>
      </c>
      <c r="M185" s="9" t="s">
        <v>878</v>
      </c>
      <c r="N185" s="13">
        <f>Sheet2!N185/'Adj. RRP'!$Q$1*'Adj. RRP'!$Q$3</f>
        <v>52.35</v>
      </c>
    </row>
    <row r="186" spans="1:14" ht="15.75" thickBot="1" x14ac:dyDescent="0.3">
      <c r="A186" s="9" t="s">
        <v>879</v>
      </c>
      <c r="B186" s="13">
        <f>Sheet2!B186/'Adj. RRP'!$Q$1*'Adj. RRP'!$Q$3</f>
        <v>80.674999999999983</v>
      </c>
      <c r="D186" s="9" t="s">
        <v>880</v>
      </c>
      <c r="E186" s="13">
        <f>Sheet2!E186/'Adj. RRP'!$Q$1*'Adj. RRP'!$Q$3</f>
        <v>22.025000000000002</v>
      </c>
      <c r="G186" s="12" t="s">
        <v>881</v>
      </c>
      <c r="H186" s="13">
        <f>Sheet2!H186/'Adj. RRP'!$Q$1*'Adj. RRP'!$Q$3</f>
        <v>123.47499999999998</v>
      </c>
      <c r="J186" s="3" t="s">
        <v>882</v>
      </c>
      <c r="K186" s="16"/>
      <c r="M186" s="9" t="s">
        <v>883</v>
      </c>
      <c r="N186" s="13">
        <f>Sheet2!N186/'Adj. RRP'!$Q$1*'Adj. RRP'!$Q$3</f>
        <v>54.85</v>
      </c>
    </row>
    <row r="187" spans="1:14" x14ac:dyDescent="0.25">
      <c r="A187" s="9" t="s">
        <v>884</v>
      </c>
      <c r="B187" s="13">
        <f>Sheet2!B187/'Adj. RRP'!$Q$1*'Adj. RRP'!$Q$3</f>
        <v>107.54999999999998</v>
      </c>
      <c r="D187" s="9" t="s">
        <v>885</v>
      </c>
      <c r="E187" s="10">
        <f>Sheet2!E187/'Adj. RRP'!$Q$1*'Adj. RRP'!$Q$3</f>
        <v>31.25</v>
      </c>
      <c r="G187" s="12" t="s">
        <v>886</v>
      </c>
      <c r="H187" s="13">
        <f>Sheet2!H187/'Adj. RRP'!$Q$1*'Adj. RRP'!$Q$3</f>
        <v>131.125</v>
      </c>
      <c r="J187" s="12" t="s">
        <v>887</v>
      </c>
      <c r="K187" s="26">
        <f>Sheet2!K187/'Adj. RRP'!$Q$1*'Adj. RRP'!$Q$3</f>
        <v>5.65</v>
      </c>
      <c r="M187" s="9" t="s">
        <v>888</v>
      </c>
      <c r="N187" s="13">
        <f>Sheet2!N187/'Adj. RRP'!$Q$1*'Adj. RRP'!$Q$3</f>
        <v>55.949999999999996</v>
      </c>
    </row>
    <row r="188" spans="1:14" ht="15.75" thickBot="1" x14ac:dyDescent="0.3">
      <c r="A188" s="9" t="s">
        <v>889</v>
      </c>
      <c r="B188" s="13">
        <f>Sheet2!B188/'Adj. RRP'!$Q$1*'Adj. RRP'!$Q$3</f>
        <v>31.324999999999999</v>
      </c>
      <c r="D188" s="9" t="s">
        <v>890</v>
      </c>
      <c r="E188" s="10">
        <f>Sheet2!E188/'Adj. RRP'!$Q$1*'Adj. RRP'!$Q$3</f>
        <v>41.424999999999997</v>
      </c>
      <c r="G188" s="12" t="s">
        <v>891</v>
      </c>
      <c r="H188" s="13">
        <f>Sheet2!H188/'Adj. RRP'!$Q$1*'Adj. RRP'!$Q$3</f>
        <v>153.07499999999999</v>
      </c>
      <c r="J188" s="12" t="s">
        <v>892</v>
      </c>
      <c r="K188" s="26">
        <f>Sheet2!K188/'Adj. RRP'!$Q$1*'Adj. RRP'!$Q$3</f>
        <v>5.65</v>
      </c>
      <c r="M188" s="9" t="s">
        <v>893</v>
      </c>
      <c r="N188" s="13">
        <f>Sheet2!N188/'Adj. RRP'!$Q$1*'Adj. RRP'!$Q$3</f>
        <v>68.125</v>
      </c>
    </row>
    <row r="189" spans="1:14" ht="15.75" thickBot="1" x14ac:dyDescent="0.3">
      <c r="A189" s="9" t="s">
        <v>894</v>
      </c>
      <c r="B189" s="13">
        <f>Sheet2!B189/'Adj. RRP'!$Q$1*'Adj. RRP'!$Q$3</f>
        <v>32.599999999999994</v>
      </c>
      <c r="D189" s="9" t="s">
        <v>895</v>
      </c>
      <c r="E189" s="10">
        <f>Sheet2!E189/'Adj. RRP'!$Q$1*'Adj. RRP'!$Q$3</f>
        <v>63.274999999999999</v>
      </c>
      <c r="G189" s="3" t="s">
        <v>896</v>
      </c>
      <c r="H189" s="4"/>
      <c r="J189" s="12" t="s">
        <v>897</v>
      </c>
      <c r="K189" s="26">
        <f>Sheet2!K189/'Adj. RRP'!$Q$1*'Adj. RRP'!$Q$3</f>
        <v>5.65</v>
      </c>
      <c r="M189" s="9" t="s">
        <v>898</v>
      </c>
      <c r="N189" s="13">
        <f>Sheet2!N189/'Adj. RRP'!$Q$1*'Adj. RRP'!$Q$3</f>
        <v>19.375</v>
      </c>
    </row>
    <row r="190" spans="1:14" x14ac:dyDescent="0.25">
      <c r="A190" s="9" t="s">
        <v>899</v>
      </c>
      <c r="B190" s="13">
        <f>Sheet2!B190/'Adj. RRP'!$Q$1*'Adj. RRP'!$Q$3</f>
        <v>43.524999999999999</v>
      </c>
      <c r="D190" s="9" t="s">
        <v>900</v>
      </c>
      <c r="E190" s="10">
        <f>Sheet2!E190/'Adj. RRP'!$Q$1*'Adj. RRP'!$Q$3</f>
        <v>6.5250000000000004</v>
      </c>
      <c r="G190" s="12" t="s">
        <v>901</v>
      </c>
      <c r="H190" s="13">
        <f>Sheet2!H190/'Adj. RRP'!$Q$1*'Adj. RRP'!$Q$3</f>
        <v>67.25</v>
      </c>
      <c r="J190" s="12" t="s">
        <v>902</v>
      </c>
      <c r="K190" s="26">
        <f>Sheet2!K190/'Adj. RRP'!$Q$1*'Adj. RRP'!$Q$3</f>
        <v>1.6249999999999998</v>
      </c>
      <c r="M190" s="9" t="s">
        <v>903</v>
      </c>
      <c r="N190" s="13">
        <f>Sheet2!N190/'Adj. RRP'!$Q$1*'Adj. RRP'!$Q$3</f>
        <v>19.524999999999999</v>
      </c>
    </row>
    <row r="191" spans="1:14" x14ac:dyDescent="0.25">
      <c r="A191" s="9" t="s">
        <v>904</v>
      </c>
      <c r="B191" s="13">
        <f>Sheet2!B191/'Adj. RRP'!$Q$1*'Adj. RRP'!$Q$3</f>
        <v>45.375</v>
      </c>
      <c r="D191" s="9" t="s">
        <v>905</v>
      </c>
      <c r="E191" s="10">
        <f>Sheet2!E191/'Adj. RRP'!$Q$1*'Adj. RRP'!$Q$3</f>
        <v>10.425000000000001</v>
      </c>
      <c r="G191" s="12" t="s">
        <v>906</v>
      </c>
      <c r="H191" s="13">
        <f>Sheet2!H191/'Adj. RRP'!$Q$1*'Adj. RRP'!$Q$3</f>
        <v>71.099999999999994</v>
      </c>
      <c r="J191" s="12" t="s">
        <v>907</v>
      </c>
      <c r="K191" s="26">
        <f>Sheet2!K191/'Adj. RRP'!$Q$1*'Adj. RRP'!$Q$3</f>
        <v>1.75</v>
      </c>
      <c r="M191" s="9" t="s">
        <v>908</v>
      </c>
      <c r="N191" s="13">
        <f>Sheet2!N191/'Adj. RRP'!$Q$1*'Adj. RRP'!$Q$3</f>
        <v>25.6179375</v>
      </c>
    </row>
    <row r="192" spans="1:14" x14ac:dyDescent="0.25">
      <c r="A192" s="9" t="s">
        <v>909</v>
      </c>
      <c r="B192" s="13">
        <f>Sheet2!B192/'Adj. RRP'!$Q$1*'Adj. RRP'!$Q$3</f>
        <v>49.224999999999994</v>
      </c>
      <c r="D192" s="9" t="s">
        <v>910</v>
      </c>
      <c r="E192" s="10">
        <f>Sheet2!E192/'Adj. RRP'!$Q$1*'Adj. RRP'!$Q$3</f>
        <v>10.8</v>
      </c>
      <c r="G192" s="12" t="s">
        <v>911</v>
      </c>
      <c r="H192" s="13">
        <f>Sheet2!H192/'Adj. RRP'!$Q$1*'Adj. RRP'!$Q$3</f>
        <v>77.349999999999994</v>
      </c>
      <c r="J192" s="12" t="s">
        <v>912</v>
      </c>
      <c r="K192" s="26">
        <f>Sheet2!K192/'Adj. RRP'!$Q$1*'Adj. RRP'!$Q$3</f>
        <v>1.75</v>
      </c>
      <c r="M192" s="9" t="s">
        <v>913</v>
      </c>
      <c r="N192" s="13">
        <f>Sheet2!N192/'Adj. RRP'!$Q$1*'Adj. RRP'!$Q$3</f>
        <v>33.9</v>
      </c>
    </row>
    <row r="193" spans="1:14" x14ac:dyDescent="0.25">
      <c r="A193" s="9" t="s">
        <v>914</v>
      </c>
      <c r="B193" s="13">
        <f>Sheet2!B193/'Adj. RRP'!$Q$1*'Adj. RRP'!$Q$3</f>
        <v>7.4249999999999989</v>
      </c>
      <c r="D193" s="9" t="s">
        <v>915</v>
      </c>
      <c r="E193" s="10">
        <f>Sheet2!E193/'Adj. RRP'!$Q$1*'Adj. RRP'!$Q$3</f>
        <v>11.55</v>
      </c>
      <c r="G193" s="12" t="s">
        <v>916</v>
      </c>
      <c r="H193" s="13">
        <f>Sheet2!H193/'Adj. RRP'!$Q$1*'Adj. RRP'!$Q$3</f>
        <v>82.825000000000003</v>
      </c>
      <c r="J193" s="12" t="s">
        <v>917</v>
      </c>
      <c r="K193" s="13">
        <f>Sheet2!K193/'Adj. RRP'!$Q$1*'Adj. RRP'!$Q$3</f>
        <v>1.75</v>
      </c>
      <c r="M193" s="9" t="s">
        <v>918</v>
      </c>
      <c r="N193" s="13">
        <f>Sheet2!N193/'Adj. RRP'!$Q$1*'Adj. RRP'!$Q$3</f>
        <v>87.025000000000006</v>
      </c>
    </row>
    <row r="194" spans="1:14" x14ac:dyDescent="0.25">
      <c r="A194" s="9" t="s">
        <v>919</v>
      </c>
      <c r="B194" s="13">
        <f>Sheet2!B194/'Adj. RRP'!$Q$1*'Adj. RRP'!$Q$3</f>
        <v>11.325000000000001</v>
      </c>
      <c r="D194" s="9" t="s">
        <v>920</v>
      </c>
      <c r="E194" s="27">
        <f>Sheet2!E194/'Adj. RRP'!$Q$1*'Adj. RRP'!$Q$3</f>
        <v>12.3</v>
      </c>
      <c r="G194" s="12" t="s">
        <v>921</v>
      </c>
      <c r="H194" s="13">
        <f>Sheet2!H194/'Adj. RRP'!$Q$1*'Adj. RRP'!$Q$3</f>
        <v>100.325</v>
      </c>
      <c r="J194" s="12" t="s">
        <v>922</v>
      </c>
      <c r="K194" s="13">
        <f>Sheet2!K194/'Adj. RRP'!$Q$1*'Adj. RRP'!$Q$3</f>
        <v>1.75</v>
      </c>
      <c r="M194" s="9" t="s">
        <v>923</v>
      </c>
      <c r="N194" s="13">
        <f>Sheet2!N194/'Adj. RRP'!$Q$1*'Adj. RRP'!$Q$3</f>
        <v>9.0749999999999993</v>
      </c>
    </row>
    <row r="195" spans="1:14" x14ac:dyDescent="0.25">
      <c r="A195" s="9" t="s">
        <v>924</v>
      </c>
      <c r="B195" s="13">
        <f>Sheet2!B195/'Adj. RRP'!$Q$1*'Adj. RRP'!$Q$3</f>
        <v>11.7</v>
      </c>
      <c r="D195" s="9" t="s">
        <v>925</v>
      </c>
      <c r="E195" s="27">
        <f>Sheet2!E195/'Adj. RRP'!$Q$1*'Adj. RRP'!$Q$3</f>
        <v>8.0499999999999989</v>
      </c>
      <c r="G195" s="12" t="s">
        <v>926</v>
      </c>
      <c r="H195" s="13">
        <f>Sheet2!H195/'Adj. RRP'!$Q$1*'Adj. RRP'!$Q$3</f>
        <v>109.97500000000001</v>
      </c>
      <c r="J195" s="12" t="s">
        <v>927</v>
      </c>
      <c r="K195" s="13">
        <f>Sheet2!K195/'Adj. RRP'!$Q$1*'Adj. RRP'!$Q$3</f>
        <v>1.75</v>
      </c>
      <c r="M195" s="9" t="s">
        <v>928</v>
      </c>
      <c r="N195" s="13">
        <f>Sheet2!N195/'Adj. RRP'!$Q$1*'Adj. RRP'!$Q$3</f>
        <v>61.1</v>
      </c>
    </row>
    <row r="196" spans="1:14" x14ac:dyDescent="0.25">
      <c r="A196" s="9" t="s">
        <v>929</v>
      </c>
      <c r="B196" s="13">
        <f>Sheet2!B196/'Adj. RRP'!$Q$1*'Adj. RRP'!$Q$3</f>
        <v>12.45</v>
      </c>
      <c r="D196" s="9" t="s">
        <v>930</v>
      </c>
      <c r="E196" s="27">
        <f>Sheet2!E196/'Adj. RRP'!$Q$1*'Adj. RRP'!$Q$3</f>
        <v>11.950000000000001</v>
      </c>
      <c r="G196" s="12" t="s">
        <v>931</v>
      </c>
      <c r="H196" s="13">
        <f>Sheet2!H196/'Adj. RRP'!$Q$1*'Adj. RRP'!$Q$3</f>
        <v>127.47500000000001</v>
      </c>
      <c r="J196" s="12" t="s">
        <v>932</v>
      </c>
      <c r="K196" s="13">
        <f>Sheet2!K196/'Adj. RRP'!$Q$1*'Adj. RRP'!$Q$3</f>
        <v>1.75</v>
      </c>
      <c r="M196" s="9" t="s">
        <v>933</v>
      </c>
      <c r="N196" s="13">
        <f>Sheet2!N196/'Adj. RRP'!$Q$1*'Adj. RRP'!$Q$3</f>
        <v>51.725000000000001</v>
      </c>
    </row>
    <row r="197" spans="1:14" x14ac:dyDescent="0.25">
      <c r="A197" s="9" t="s">
        <v>934</v>
      </c>
      <c r="B197" s="13">
        <f>Sheet2!B197/'Adj. RRP'!$Q$1*'Adj. RRP'!$Q$3</f>
        <v>13.200000000000001</v>
      </c>
      <c r="D197" s="9" t="s">
        <v>935</v>
      </c>
      <c r="E197" s="27">
        <f>Sheet2!E197/'Adj. RRP'!$Q$1*'Adj. RRP'!$Q$3</f>
        <v>12.324999999999999</v>
      </c>
      <c r="G197" s="12" t="s">
        <v>936</v>
      </c>
      <c r="H197" s="13">
        <f>Sheet2!H197/'Adj. RRP'!$Q$1*'Adj. RRP'!$Q$3</f>
        <v>130.55000000000001</v>
      </c>
      <c r="J197" s="12" t="s">
        <v>937</v>
      </c>
      <c r="K197" s="13">
        <f>Sheet2!K197/'Adj. RRP'!$Q$1*'Adj. RRP'!$Q$3</f>
        <v>1.75</v>
      </c>
      <c r="M197" s="9" t="s">
        <v>938</v>
      </c>
      <c r="N197" s="13">
        <f>Sheet2!N197/'Adj. RRP'!$Q$1*'Adj. RRP'!$Q$3</f>
        <v>52.975000000000001</v>
      </c>
    </row>
    <row r="198" spans="1:14" x14ac:dyDescent="0.25">
      <c r="A198" s="9" t="s">
        <v>939</v>
      </c>
      <c r="B198" s="13">
        <f>Sheet2!B198/'Adj. RRP'!$Q$1*'Adj. RRP'!$Q$3</f>
        <v>8.9499999999999993</v>
      </c>
      <c r="D198" s="9" t="s">
        <v>940</v>
      </c>
      <c r="E198" s="27">
        <f>Sheet2!E198/'Adj. RRP'!$Q$1*'Adj. RRP'!$Q$3</f>
        <v>13.074999999999999</v>
      </c>
      <c r="G198" s="12" t="s">
        <v>941</v>
      </c>
      <c r="H198" s="13">
        <f>Sheet2!H198/'Adj. RRP'!$Q$1*'Adj. RRP'!$Q$3</f>
        <v>141.35</v>
      </c>
      <c r="J198" s="12" t="s">
        <v>942</v>
      </c>
      <c r="K198" s="13">
        <f>Sheet2!K198/'Adj. RRP'!$Q$1*'Adj. RRP'!$Q$3</f>
        <v>1.75</v>
      </c>
      <c r="M198" s="9" t="s">
        <v>943</v>
      </c>
      <c r="N198" s="13">
        <f>Sheet2!N198/'Adj. RRP'!$Q$1*'Adj. RRP'!$Q$3</f>
        <v>79.850000000000009</v>
      </c>
    </row>
    <row r="199" spans="1:14" x14ac:dyDescent="0.25">
      <c r="A199" s="9" t="s">
        <v>944</v>
      </c>
      <c r="B199" s="13">
        <f>Sheet2!B199/'Adj. RRP'!$Q$1*'Adj. RRP'!$Q$3</f>
        <v>11.782652479999999</v>
      </c>
      <c r="D199" s="9" t="s">
        <v>945</v>
      </c>
      <c r="E199" s="27">
        <f>Sheet2!E199/'Adj. RRP'!$Q$1*'Adj. RRP'!$Q$3</f>
        <v>13.825000000000001</v>
      </c>
      <c r="G199" s="12" t="s">
        <v>946</v>
      </c>
      <c r="H199" s="13">
        <f>Sheet2!H199/'Adj. RRP'!$Q$1*'Adj. RRP'!$Q$3</f>
        <v>36.049999999999997</v>
      </c>
      <c r="J199" s="12" t="s">
        <v>947</v>
      </c>
      <c r="K199" s="13">
        <f>Sheet2!K199/'Adj. RRP'!$Q$1*'Adj. RRP'!$Q$3</f>
        <v>1.75</v>
      </c>
      <c r="M199" s="9" t="s">
        <v>948</v>
      </c>
      <c r="N199" s="13">
        <f>Sheet2!N199/'Adj. RRP'!$Q$1*'Adj. RRP'!$Q$3</f>
        <v>46.1</v>
      </c>
    </row>
    <row r="200" spans="1:14" x14ac:dyDescent="0.25">
      <c r="A200" s="9" t="s">
        <v>949</v>
      </c>
      <c r="B200" s="13">
        <f>Sheet2!B200/'Adj. RRP'!$Q$1*'Adj. RRP'!$Q$3</f>
        <v>12.157652480000001</v>
      </c>
      <c r="D200" s="9" t="s">
        <v>950</v>
      </c>
      <c r="E200" s="27">
        <f>Sheet2!E200/'Adj. RRP'!$Q$1*'Adj. RRP'!$Q$3</f>
        <v>12.850000000000001</v>
      </c>
      <c r="G200" s="12" t="s">
        <v>951</v>
      </c>
      <c r="H200" s="13">
        <f>Sheet2!H200/'Adj. RRP'!$Q$1*'Adj. RRP'!$Q$3</f>
        <v>36.924999999999997</v>
      </c>
      <c r="J200" s="12" t="s">
        <v>952</v>
      </c>
      <c r="K200" s="13">
        <f>Sheet2!K200/'Adj. RRP'!$Q$1*'Adj. RRP'!$Q$3</f>
        <v>1.75</v>
      </c>
      <c r="M200" s="9" t="s">
        <v>953</v>
      </c>
      <c r="N200" s="13">
        <f>Sheet2!N200/'Adj. RRP'!$Q$1*'Adj. RRP'!$Q$3</f>
        <v>61.4</v>
      </c>
    </row>
    <row r="201" spans="1:14" ht="15.75" thickBot="1" x14ac:dyDescent="0.3">
      <c r="A201" s="9" t="s">
        <v>954</v>
      </c>
      <c r="B201" s="13">
        <f>Sheet2!B201/'Adj. RRP'!$Q$1*'Adj. RRP'!$Q$3</f>
        <v>12.907652479999999</v>
      </c>
      <c r="D201" s="22" t="s">
        <v>955</v>
      </c>
      <c r="E201" s="31">
        <f>Sheet2!E201/'Adj. RRP'!$Q$1*'Adj. RRP'!$Q$3</f>
        <v>13.724999999999998</v>
      </c>
      <c r="G201" s="12" t="s">
        <v>956</v>
      </c>
      <c r="H201" s="13">
        <f>Sheet2!H201/'Adj. RRP'!$Q$1*'Adj. RRP'!$Q$3</f>
        <v>44.099999999999994</v>
      </c>
      <c r="J201" s="12" t="s">
        <v>957</v>
      </c>
      <c r="K201" s="13">
        <f>Sheet2!K201/'Adj. RRP'!$Q$1*'Adj. RRP'!$Q$3</f>
        <v>1.75</v>
      </c>
      <c r="M201" s="22" t="s">
        <v>958</v>
      </c>
      <c r="N201" s="19">
        <f>Sheet2!N201/'Adj. RRP'!$Q$1*'Adj. RRP'!$Q$3</f>
        <v>71.575000000000003</v>
      </c>
    </row>
    <row r="202" spans="1:14" ht="15.75" thickBot="1" x14ac:dyDescent="0.3">
      <c r="A202" s="22" t="s">
        <v>959</v>
      </c>
      <c r="B202" s="19">
        <f>Sheet2!B202/'Adj. RRP'!$Q$1*'Adj. RRP'!$Q$3</f>
        <v>13.657652479999999</v>
      </c>
      <c r="G202" s="12" t="s">
        <v>960</v>
      </c>
      <c r="H202" s="27">
        <f>Sheet2!H202/'Adj. RRP'!$Q$1*'Adj. RRP'!$Q$3</f>
        <v>45.5</v>
      </c>
      <c r="J202" s="12" t="s">
        <v>961</v>
      </c>
      <c r="K202" s="13">
        <f>Sheet2!K202/'Adj. RRP'!$Q$1*'Adj. RRP'!$Q$3</f>
        <v>1.75</v>
      </c>
    </row>
    <row r="203" spans="1:14" ht="15.75" thickBot="1" x14ac:dyDescent="0.3">
      <c r="A203" s="14"/>
      <c r="B203" s="21"/>
      <c r="G203" s="18" t="s">
        <v>962</v>
      </c>
      <c r="H203" s="31">
        <f>Sheet2!H203/'Adj. RRP'!$Q$1*'Adj. RRP'!$Q$3</f>
        <v>57.95</v>
      </c>
      <c r="J203" s="18" t="s">
        <v>963</v>
      </c>
      <c r="K203" s="19">
        <f>Sheet2!K203/'Adj. RRP'!$Q$1*'Adj. RRP'!$Q$3</f>
        <v>10.1</v>
      </c>
    </row>
    <row r="204" spans="1:14" ht="15.75" x14ac:dyDescent="0.25">
      <c r="A204" s="1" t="s">
        <v>0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6.5" thickBot="1" x14ac:dyDescent="0.3">
      <c r="A205" s="1" t="s">
        <v>1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thickBot="1" x14ac:dyDescent="0.3">
      <c r="A206" s="3" t="s">
        <v>964</v>
      </c>
      <c r="B206" s="4"/>
      <c r="D206" s="3" t="s">
        <v>965</v>
      </c>
      <c r="E206" s="4"/>
      <c r="G206" s="3" t="s">
        <v>966</v>
      </c>
      <c r="H206" s="16"/>
      <c r="J206" s="3" t="s">
        <v>966</v>
      </c>
      <c r="K206" s="4"/>
      <c r="M206" s="34"/>
      <c r="N206" s="2"/>
    </row>
    <row r="207" spans="1:14" ht="27" thickBot="1" x14ac:dyDescent="0.3">
      <c r="A207" s="7" t="s">
        <v>7</v>
      </c>
      <c r="B207" s="8" t="s">
        <v>8</v>
      </c>
      <c r="C207" s="5"/>
      <c r="D207" s="7" t="s">
        <v>7</v>
      </c>
      <c r="E207" s="8" t="s">
        <v>8</v>
      </c>
      <c r="F207" s="6"/>
      <c r="G207" s="7" t="s">
        <v>7</v>
      </c>
      <c r="H207" s="8" t="s">
        <v>8</v>
      </c>
      <c r="J207" s="7" t="s">
        <v>7</v>
      </c>
      <c r="K207" s="8" t="s">
        <v>8</v>
      </c>
      <c r="M207" s="35"/>
      <c r="N207" s="36"/>
    </row>
    <row r="208" spans="1:14" x14ac:dyDescent="0.25">
      <c r="A208" s="9" t="s">
        <v>967</v>
      </c>
      <c r="B208" s="26">
        <f>Sheet2!B208/'Adj. RRP'!$Q$1*'Adj. RRP'!$Q$3</f>
        <v>10.286852612399999</v>
      </c>
      <c r="D208" s="9" t="s">
        <v>968</v>
      </c>
      <c r="E208" s="13">
        <f>Sheet2!E208/'Adj. RRP'!$Q$1*'Adj. RRP'!$Q$3</f>
        <v>9.17</v>
      </c>
      <c r="G208" s="9" t="s">
        <v>969</v>
      </c>
      <c r="H208" s="13">
        <f>Sheet2!H208/'Adj. RRP'!$Q$1*'Adj. RRP'!$Q$3</f>
        <v>17.549999999999997</v>
      </c>
      <c r="J208" s="12" t="s">
        <v>970</v>
      </c>
      <c r="K208" s="13">
        <f>Sheet2!K208/'Adj. RRP'!$Q$1*'Adj. RRP'!$Q$3</f>
        <v>1.5</v>
      </c>
      <c r="M208" s="14"/>
      <c r="N208" s="21"/>
    </row>
    <row r="209" spans="1:14" x14ac:dyDescent="0.25">
      <c r="A209" s="9" t="s">
        <v>971</v>
      </c>
      <c r="B209" s="26">
        <f>Sheet2!B209/'Adj. RRP'!$Q$1*'Adj. RRP'!$Q$3</f>
        <v>10.1342286864</v>
      </c>
      <c r="D209" s="9" t="s">
        <v>972</v>
      </c>
      <c r="E209" s="13">
        <f>Sheet2!E209/'Adj. RRP'!$Q$1*'Adj. RRP'!$Q$3</f>
        <v>9.17</v>
      </c>
      <c r="G209" s="9" t="s">
        <v>973</v>
      </c>
      <c r="H209" s="13">
        <f>Sheet2!H209/'Adj. RRP'!$Q$1*'Adj. RRP'!$Q$3</f>
        <v>20.674999999999997</v>
      </c>
      <c r="J209" s="12" t="s">
        <v>974</v>
      </c>
      <c r="K209" s="13">
        <f>Sheet2!K209/'Adj. RRP'!$Q$1*'Adj. RRP'!$Q$3</f>
        <v>6.1</v>
      </c>
      <c r="M209" s="14"/>
      <c r="N209" s="21"/>
    </row>
    <row r="210" spans="1:14" x14ac:dyDescent="0.25">
      <c r="A210" s="9" t="s">
        <v>975</v>
      </c>
      <c r="B210" s="26">
        <f>Sheet2!B210/'Adj. RRP'!$Q$1*'Adj. RRP'!$Q$3</f>
        <v>11.752042302</v>
      </c>
      <c r="D210" s="9" t="s">
        <v>976</v>
      </c>
      <c r="E210" s="13">
        <f>Sheet2!E210/'Adj. RRP'!$Q$1*'Adj. RRP'!$Q$3</f>
        <v>16.190173266935808</v>
      </c>
      <c r="G210" s="9" t="s">
        <v>977</v>
      </c>
      <c r="H210" s="13">
        <f>Sheet2!H210/'Adj. RRP'!$Q$1*'Adj. RRP'!$Q$3</f>
        <v>25.274999999999999</v>
      </c>
      <c r="J210" s="12" t="s">
        <v>978</v>
      </c>
      <c r="K210" s="13">
        <f>Sheet2!K210/'Adj. RRP'!$Q$1*'Adj. RRP'!$Q$3</f>
        <v>14.5</v>
      </c>
      <c r="M210" s="14"/>
      <c r="N210" s="21"/>
    </row>
    <row r="211" spans="1:14" x14ac:dyDescent="0.25">
      <c r="A211" s="9" t="s">
        <v>979</v>
      </c>
      <c r="B211" s="26">
        <f>Sheet2!B211/'Adj. RRP'!$Q$1*'Adj. RRP'!$Q$3</f>
        <v>12.820409783999999</v>
      </c>
      <c r="D211" s="9" t="s">
        <v>980</v>
      </c>
      <c r="E211" s="13">
        <f>Sheet2!E211/'Adj. RRP'!$Q$1*'Adj. RRP'!$Q$3</f>
        <v>10.846982499999999</v>
      </c>
      <c r="G211" s="9" t="s">
        <v>981</v>
      </c>
      <c r="H211" s="13">
        <f>Sheet2!H211/'Adj. RRP'!$Q$1*'Adj. RRP'!$Q$3</f>
        <v>28.675000000000001</v>
      </c>
      <c r="J211" s="12" t="s">
        <v>982</v>
      </c>
      <c r="K211" s="13">
        <f>Sheet2!K211/'Adj. RRP'!$Q$1*'Adj. RRP'!$Q$3</f>
        <v>18</v>
      </c>
      <c r="M211" s="14"/>
      <c r="N211" s="21"/>
    </row>
    <row r="212" spans="1:14" x14ac:dyDescent="0.25">
      <c r="A212" s="9" t="s">
        <v>983</v>
      </c>
      <c r="B212" s="26">
        <f>Sheet2!B212/'Adj. RRP'!$Q$1*'Adj. RRP'!$Q$3</f>
        <v>12.209914079999999</v>
      </c>
      <c r="D212" s="9" t="s">
        <v>984</v>
      </c>
      <c r="E212" s="13">
        <f>Sheet2!E212/'Adj. RRP'!$Q$1*'Adj. RRP'!$Q$3</f>
        <v>12.6705325</v>
      </c>
      <c r="G212" s="9" t="s">
        <v>985</v>
      </c>
      <c r="H212" s="13">
        <f>Sheet2!H212/'Adj. RRP'!$Q$1*'Adj. RRP'!$Q$3</f>
        <v>39.549999999999997</v>
      </c>
      <c r="J212" s="12" t="s">
        <v>986</v>
      </c>
      <c r="K212" s="13">
        <f>Sheet2!K212/'Adj. RRP'!$Q$1*'Adj. RRP'!$Q$3</f>
        <v>21.75</v>
      </c>
      <c r="M212" s="14"/>
      <c r="N212" s="21"/>
    </row>
    <row r="213" spans="1:14" ht="15.75" thickBot="1" x14ac:dyDescent="0.3">
      <c r="A213" s="9" t="s">
        <v>987</v>
      </c>
      <c r="B213" s="26">
        <f>Sheet2!B213/'Adj. RRP'!$Q$1*'Adj. RRP'!$Q$3</f>
        <v>14.804520821999997</v>
      </c>
      <c r="D213" s="9" t="s">
        <v>988</v>
      </c>
      <c r="E213" s="13">
        <f>Sheet2!E213/'Adj. RRP'!$Q$1*'Adj. RRP'!$Q$3</f>
        <v>14.619845</v>
      </c>
      <c r="G213" s="9" t="s">
        <v>989</v>
      </c>
      <c r="H213" s="13">
        <f>Sheet2!H213/'Adj. RRP'!$Q$1*'Adj. RRP'!$Q$3</f>
        <v>5.6000000000000005</v>
      </c>
      <c r="J213" s="9" t="s">
        <v>990</v>
      </c>
      <c r="K213" s="13">
        <f>Sheet2!K213/'Adj. RRP'!$Q$1*'Adj. RRP'!$Q$3</f>
        <v>27.25</v>
      </c>
      <c r="M213" s="14"/>
      <c r="N213" s="21"/>
    </row>
    <row r="214" spans="1:14" ht="15.75" thickBot="1" x14ac:dyDescent="0.3">
      <c r="A214" s="9" t="s">
        <v>991</v>
      </c>
      <c r="B214" s="26">
        <f>Sheet2!B214/'Adj. RRP'!$Q$1*'Adj. RRP'!$Q$3</f>
        <v>32.65</v>
      </c>
      <c r="D214" s="9" t="s">
        <v>992</v>
      </c>
      <c r="E214" s="13">
        <f>Sheet2!E214/'Adj. RRP'!$Q$1*'Adj. RRP'!$Q$3</f>
        <v>17.449492499999998</v>
      </c>
      <c r="G214" s="9" t="s">
        <v>993</v>
      </c>
      <c r="H214" s="13">
        <f>Sheet2!H214/'Adj. RRP'!$Q$1*'Adj. RRP'!$Q$3</f>
        <v>6.375</v>
      </c>
      <c r="J214" s="3" t="s">
        <v>994</v>
      </c>
      <c r="K214" s="4"/>
      <c r="M214" s="14"/>
      <c r="N214" s="21"/>
    </row>
    <row r="215" spans="1:14" x14ac:dyDescent="0.25">
      <c r="A215" s="9" t="s">
        <v>995</v>
      </c>
      <c r="B215" s="26">
        <f>Sheet2!B215/'Adj. RRP'!$Q$1*'Adj. RRP'!$Q$3</f>
        <v>27.650000000000002</v>
      </c>
      <c r="D215" s="9" t="s">
        <v>996</v>
      </c>
      <c r="E215" s="13">
        <f>Sheet2!E215/'Adj. RRP'!$Q$1*'Adj. RRP'!$Q$3</f>
        <v>19.178722499999999</v>
      </c>
      <c r="G215" s="9" t="s">
        <v>997</v>
      </c>
      <c r="H215" s="13">
        <f>Sheet2!H215/'Adj. RRP'!$Q$1*'Adj. RRP'!$Q$3</f>
        <v>7.65</v>
      </c>
      <c r="J215" s="9" t="s">
        <v>998</v>
      </c>
      <c r="K215" s="13">
        <f>Sheet2!K215/'Adj. RRP'!$Q$1*'Adj. RRP'!$Q$3</f>
        <v>25</v>
      </c>
      <c r="M215" s="14"/>
      <c r="N215" s="21"/>
    </row>
    <row r="216" spans="1:14" ht="15.75" thickBot="1" x14ac:dyDescent="0.3">
      <c r="A216" s="9" t="s">
        <v>999</v>
      </c>
      <c r="B216" s="26">
        <f>Sheet2!B216/'Adj. RRP'!$Q$1*'Adj. RRP'!$Q$3</f>
        <v>38.9</v>
      </c>
      <c r="D216" s="9" t="s">
        <v>1000</v>
      </c>
      <c r="E216" s="13">
        <f>Sheet2!E216/'Adj. RRP'!$Q$1*'Adj. RRP'!$Q$3</f>
        <v>13.186152499999999</v>
      </c>
      <c r="G216" s="9" t="s">
        <v>1001</v>
      </c>
      <c r="H216" s="13">
        <f>Sheet2!H216/'Adj. RRP'!$Q$1*'Adj. RRP'!$Q$3</f>
        <v>9.1750000000000007</v>
      </c>
      <c r="J216" s="9" t="s">
        <v>1002</v>
      </c>
      <c r="K216" s="13">
        <f>Sheet2!K216/'Adj. RRP'!$Q$1*'Adj. RRP'!$Q$3</f>
        <v>10</v>
      </c>
      <c r="M216" s="34"/>
      <c r="N216" s="34"/>
    </row>
    <row r="217" spans="1:14" ht="15.75" thickBot="1" x14ac:dyDescent="0.3">
      <c r="A217" s="3" t="s">
        <v>1003</v>
      </c>
      <c r="B217" s="4"/>
      <c r="D217" s="9" t="s">
        <v>1004</v>
      </c>
      <c r="E217" s="13">
        <f>Sheet2!E217/'Adj. RRP'!$Q$1*'Adj. RRP'!$Q$3</f>
        <v>15.904350000000001</v>
      </c>
      <c r="G217" s="9" t="s">
        <v>1005</v>
      </c>
      <c r="H217" s="13">
        <f>Sheet2!H217/'Adj. RRP'!$Q$1*'Adj. RRP'!$Q$3</f>
        <v>10.975</v>
      </c>
      <c r="J217" s="9" t="s">
        <v>1006</v>
      </c>
      <c r="K217" s="13">
        <f>Sheet2!K217/'Adj. RRP'!$Q$1*'Adj. RRP'!$Q$3</f>
        <v>12.5</v>
      </c>
      <c r="M217" s="14"/>
      <c r="N217" s="21"/>
    </row>
    <row r="218" spans="1:14" x14ac:dyDescent="0.25">
      <c r="A218" s="9" t="s">
        <v>1007</v>
      </c>
      <c r="B218" s="26">
        <f>Sheet2!B218/'Adj. RRP'!$Q$1*'Adj. RRP'!$Q$3</f>
        <v>31.25</v>
      </c>
      <c r="D218" s="9" t="s">
        <v>1008</v>
      </c>
      <c r="E218" s="13">
        <f>Sheet2!E218/'Adj. RRP'!$Q$1*'Adj. RRP'!$Q$3</f>
        <v>19.2008875</v>
      </c>
      <c r="G218" s="9" t="s">
        <v>1009</v>
      </c>
      <c r="H218" s="13">
        <f>Sheet2!H218/'Adj. RRP'!$Q$1*'Adj. RRP'!$Q$3</f>
        <v>5.6000000000000005</v>
      </c>
      <c r="J218" s="9" t="s">
        <v>1010</v>
      </c>
      <c r="K218" s="13">
        <f>Sheet2!K218/'Adj. RRP'!$Q$1*'Adj. RRP'!$Q$3</f>
        <v>10</v>
      </c>
      <c r="M218" s="14"/>
      <c r="N218" s="21"/>
    </row>
    <row r="219" spans="1:14" x14ac:dyDescent="0.25">
      <c r="A219" s="9" t="s">
        <v>1011</v>
      </c>
      <c r="B219" s="26">
        <f>Sheet2!B219/'Adj. RRP'!$Q$1*'Adj. RRP'!$Q$3</f>
        <v>35</v>
      </c>
      <c r="D219" s="9" t="s">
        <v>1012</v>
      </c>
      <c r="E219" s="13">
        <f>Sheet2!E219/'Adj. RRP'!$Q$1*'Adj. RRP'!$Q$3</f>
        <v>22.844429999999999</v>
      </c>
      <c r="G219" s="9" t="s">
        <v>1013</v>
      </c>
      <c r="H219" s="27">
        <f>Sheet2!H219/'Adj. RRP'!$Q$1*'Adj. RRP'!$Q$3</f>
        <v>6.375</v>
      </c>
      <c r="J219" s="9" t="s">
        <v>1014</v>
      </c>
      <c r="K219" s="13">
        <f>Sheet2!K219/'Adj. RRP'!$Q$1*'Adj. RRP'!$Q$3</f>
        <v>7.5</v>
      </c>
      <c r="M219" s="14"/>
      <c r="N219" s="21"/>
    </row>
    <row r="220" spans="1:14" ht="15.75" thickBot="1" x14ac:dyDescent="0.3">
      <c r="A220" s="9" t="s">
        <v>1015</v>
      </c>
      <c r="B220" s="26">
        <f>Sheet2!B220/'Adj. RRP'!$Q$1*'Adj. RRP'!$Q$3</f>
        <v>38.75</v>
      </c>
      <c r="D220" s="9" t="s">
        <v>1016</v>
      </c>
      <c r="E220" s="13">
        <f>Sheet2!E220/'Adj. RRP'!$Q$1*'Adj. RRP'!$Q$3</f>
        <v>26.025299999999998</v>
      </c>
      <c r="G220" s="9" t="s">
        <v>1017</v>
      </c>
      <c r="H220" s="27">
        <f>Sheet2!H220/'Adj. RRP'!$Q$1*'Adj. RRP'!$Q$3</f>
        <v>7.65</v>
      </c>
      <c r="J220" s="9" t="s">
        <v>1018</v>
      </c>
      <c r="K220" s="13">
        <f>Sheet2!K220/'Adj. RRP'!$Q$1*'Adj. RRP'!$Q$3</f>
        <v>5</v>
      </c>
      <c r="M220" s="14"/>
      <c r="N220" s="21"/>
    </row>
    <row r="221" spans="1:14" ht="15.75" thickBot="1" x14ac:dyDescent="0.3">
      <c r="A221" s="9" t="s">
        <v>1019</v>
      </c>
      <c r="B221" s="26">
        <f>Sheet2!B221/'Adj. RRP'!$Q$1*'Adj. RRP'!$Q$3</f>
        <v>37.25</v>
      </c>
      <c r="D221" s="9" t="s">
        <v>1020</v>
      </c>
      <c r="E221" s="13">
        <f>Sheet2!E221/'Adj. RRP'!$Q$1*'Adj. RRP'!$Q$3</f>
        <v>14.024745000000001</v>
      </c>
      <c r="G221" s="9" t="s">
        <v>1021</v>
      </c>
      <c r="H221" s="27">
        <f>Sheet2!H221/'Adj. RRP'!$Q$1*'Adj. RRP'!$Q$3</f>
        <v>9.1750000000000007</v>
      </c>
      <c r="J221" s="3" t="s">
        <v>1022</v>
      </c>
      <c r="K221" s="16"/>
      <c r="M221" s="14"/>
      <c r="N221" s="21"/>
    </row>
    <row r="222" spans="1:14" x14ac:dyDescent="0.25">
      <c r="A222" s="9" t="s">
        <v>1023</v>
      </c>
      <c r="B222" s="26">
        <f>Sheet2!B222/'Adj. RRP'!$Q$1*'Adj. RRP'!$Q$3</f>
        <v>38.75</v>
      </c>
      <c r="D222" s="9" t="s">
        <v>1024</v>
      </c>
      <c r="E222" s="13">
        <f>Sheet2!E222/'Adj. RRP'!$Q$1*'Adj. RRP'!$Q$3</f>
        <v>19.66356</v>
      </c>
      <c r="G222" s="9" t="s">
        <v>1025</v>
      </c>
      <c r="H222" s="13">
        <f>Sheet2!H222/'Adj. RRP'!$Q$1*'Adj. RRP'!$Q$3</f>
        <v>10.975</v>
      </c>
      <c r="J222" s="9" t="s">
        <v>1026</v>
      </c>
      <c r="K222" s="13">
        <f>Sheet2!K222/'Adj. RRP'!$Q$1*'Adj. RRP'!$Q$3</f>
        <v>12.5</v>
      </c>
      <c r="M222" s="14"/>
      <c r="N222" s="21"/>
    </row>
    <row r="223" spans="1:14" x14ac:dyDescent="0.25">
      <c r="A223" s="9" t="s">
        <v>1027</v>
      </c>
      <c r="B223" s="26">
        <f>Sheet2!B223/'Adj. RRP'!$Q$1*'Adj. RRP'!$Q$3</f>
        <v>41.25</v>
      </c>
      <c r="D223" s="9" t="s">
        <v>1028</v>
      </c>
      <c r="E223" s="26">
        <f>Sheet2!E223/'Adj. RRP'!$Q$1*'Adj. RRP'!$Q$3</f>
        <v>26.892800000000001</v>
      </c>
      <c r="G223" s="9" t="s">
        <v>1029</v>
      </c>
      <c r="H223" s="26">
        <f>Sheet2!H223/'Adj. RRP'!$Q$1*'Adj. RRP'!$Q$3</f>
        <v>5.6000000000000005</v>
      </c>
      <c r="J223" s="9" t="s">
        <v>1030</v>
      </c>
      <c r="K223" s="13">
        <f>Sheet2!K223/'Adj. RRP'!$Q$1*'Adj. RRP'!$Q$3</f>
        <v>12.5</v>
      </c>
      <c r="M223" s="14"/>
      <c r="N223" s="21"/>
    </row>
    <row r="224" spans="1:14" x14ac:dyDescent="0.25">
      <c r="A224" s="9" t="s">
        <v>1031</v>
      </c>
      <c r="B224" s="26">
        <f>Sheet2!B224/'Adj. RRP'!$Q$1*'Adj. RRP'!$Q$3</f>
        <v>34.75</v>
      </c>
      <c r="D224" s="9" t="s">
        <v>1032</v>
      </c>
      <c r="E224" s="26">
        <f>Sheet2!E224/'Adj. RRP'!$Q$1*'Adj. RRP'!$Q$3</f>
        <v>46.994249999999994</v>
      </c>
      <c r="G224" s="9" t="s">
        <v>1033</v>
      </c>
      <c r="H224" s="26">
        <f>Sheet2!H224/'Adj. RRP'!$Q$1*'Adj. RRP'!$Q$3</f>
        <v>6.375</v>
      </c>
      <c r="J224" s="9" t="s">
        <v>1034</v>
      </c>
      <c r="K224" s="13">
        <f>Sheet2!K224/'Adj. RRP'!$Q$1*'Adj. RRP'!$Q$3</f>
        <v>25</v>
      </c>
      <c r="M224" s="14"/>
      <c r="N224" s="21"/>
    </row>
    <row r="225" spans="1:14" ht="15.75" thickBot="1" x14ac:dyDescent="0.3">
      <c r="A225" s="9" t="s">
        <v>1035</v>
      </c>
      <c r="B225" s="26">
        <f>Sheet2!B225/'Adj. RRP'!$Q$1*'Adj. RRP'!$Q$3</f>
        <v>37.5</v>
      </c>
      <c r="D225" s="9" t="s">
        <v>1036</v>
      </c>
      <c r="E225" s="26">
        <f>Sheet2!E225/'Adj. RRP'!$Q$1*'Adj. RRP'!$Q$3</f>
        <v>63.947874999999996</v>
      </c>
      <c r="G225" s="9" t="s">
        <v>1037</v>
      </c>
      <c r="H225" s="26">
        <f>Sheet2!H225/'Adj. RRP'!$Q$1*'Adj. RRP'!$Q$3</f>
        <v>7.65</v>
      </c>
      <c r="J225" s="28" t="s">
        <v>1038</v>
      </c>
      <c r="K225" s="37">
        <f>Sheet2!K225/'Adj. RRP'!$Q$1*'Adj. RRP'!$Q$3</f>
        <v>25</v>
      </c>
      <c r="M225" s="14"/>
      <c r="N225" s="21"/>
    </row>
    <row r="226" spans="1:14" x14ac:dyDescent="0.25">
      <c r="A226" s="9" t="s">
        <v>1039</v>
      </c>
      <c r="B226" s="26">
        <f>Sheet2!B226/'Adj. RRP'!$Q$1*'Adj. RRP'!$Q$3</f>
        <v>41.25</v>
      </c>
      <c r="D226" s="9" t="s">
        <v>1040</v>
      </c>
      <c r="E226" s="26">
        <f>Sheet2!E226/'Adj. RRP'!$Q$1*'Adj. RRP'!$Q$3</f>
        <v>84.173249999999996</v>
      </c>
      <c r="G226" s="9" t="s">
        <v>1041</v>
      </c>
      <c r="H226" s="26">
        <f>Sheet2!H226/'Adj. RRP'!$Q$1*'Adj. RRP'!$Q$3</f>
        <v>9.1750000000000007</v>
      </c>
      <c r="J226" s="38"/>
      <c r="K226" s="39"/>
      <c r="M226" s="14"/>
      <c r="N226" s="21"/>
    </row>
    <row r="227" spans="1:14" x14ac:dyDescent="0.25">
      <c r="A227" s="9" t="s">
        <v>1042</v>
      </c>
      <c r="B227" s="26">
        <f>Sheet2!B227/'Adj. RRP'!$Q$1*'Adj. RRP'!$Q$3</f>
        <v>36.25</v>
      </c>
      <c r="D227" s="9" t="s">
        <v>1043</v>
      </c>
      <c r="E227" s="13">
        <f>Sheet2!E227/'Adj. RRP'!$Q$1*'Adj. RRP'!$Q$3</f>
        <v>143.692025</v>
      </c>
      <c r="G227" s="9" t="s">
        <v>1044</v>
      </c>
      <c r="H227" s="26">
        <f>Sheet2!H227/'Adj. RRP'!$Q$1*'Adj. RRP'!$Q$3</f>
        <v>10.975</v>
      </c>
      <c r="J227" s="14"/>
      <c r="K227" s="21"/>
      <c r="M227" s="14"/>
      <c r="N227" s="21"/>
    </row>
    <row r="228" spans="1:14" x14ac:dyDescent="0.25">
      <c r="A228" s="9" t="s">
        <v>1045</v>
      </c>
      <c r="B228" s="26">
        <f>Sheet2!B228/'Adj. RRP'!$Q$1*'Adj. RRP'!$Q$3</f>
        <v>38.75</v>
      </c>
      <c r="D228" s="9" t="s">
        <v>1046</v>
      </c>
      <c r="E228" s="13">
        <f>Sheet2!E228/'Adj. RRP'!$Q$1*'Adj. RRP'!$Q$3</f>
        <v>14.128019999999999</v>
      </c>
      <c r="G228" s="9" t="s">
        <v>1047</v>
      </c>
      <c r="H228" s="26">
        <f>Sheet2!H228/'Adj. RRP'!$Q$1*'Adj. RRP'!$Q$3</f>
        <v>5.6000000000000005</v>
      </c>
      <c r="J228" s="14"/>
      <c r="K228" s="21"/>
      <c r="M228" s="14"/>
      <c r="N228" s="21"/>
    </row>
    <row r="229" spans="1:14" x14ac:dyDescent="0.25">
      <c r="A229" s="9" t="s">
        <v>1048</v>
      </c>
      <c r="B229" s="29">
        <f>Sheet2!B229/'Adj. RRP'!$Q$1*'Adj. RRP'!$Q$3</f>
        <v>41.25</v>
      </c>
      <c r="D229" s="9" t="s">
        <v>1049</v>
      </c>
      <c r="E229" s="13">
        <f>Sheet2!E229/'Adj. RRP'!$Q$1*'Adj. RRP'!$Q$3</f>
        <v>19.779227500000001</v>
      </c>
      <c r="G229" s="9" t="s">
        <v>1050</v>
      </c>
      <c r="H229" s="26">
        <f>Sheet2!H229/'Adj. RRP'!$Q$1*'Adj. RRP'!$Q$3</f>
        <v>6.375</v>
      </c>
      <c r="J229" s="14"/>
      <c r="K229" s="40"/>
      <c r="M229" s="14"/>
      <c r="N229" s="21"/>
    </row>
    <row r="230" spans="1:14" x14ac:dyDescent="0.25">
      <c r="A230" s="9" t="s">
        <v>1051</v>
      </c>
      <c r="B230" s="29">
        <f>Sheet2!B230/'Adj. RRP'!$Q$1*'Adj. RRP'!$Q$3</f>
        <v>31.875</v>
      </c>
      <c r="D230" s="9" t="s">
        <v>1052</v>
      </c>
      <c r="E230" s="13">
        <f>Sheet2!E230/'Adj. RRP'!$Q$1*'Adj. RRP'!$Q$3</f>
        <v>25.430425</v>
      </c>
      <c r="G230" s="9" t="s">
        <v>1053</v>
      </c>
      <c r="H230" s="26">
        <f>Sheet2!H230/'Adj. RRP'!$Q$1*'Adj. RRP'!$Q$3</f>
        <v>7.65</v>
      </c>
      <c r="J230" s="14"/>
      <c r="K230" s="40"/>
      <c r="M230" s="14"/>
      <c r="N230" s="21"/>
    </row>
    <row r="231" spans="1:14" x14ac:dyDescent="0.25">
      <c r="A231" s="9" t="s">
        <v>1054</v>
      </c>
      <c r="B231" s="26">
        <f>Sheet2!B231/'Adj. RRP'!$Q$1*'Adj. RRP'!$Q$3</f>
        <v>35.25</v>
      </c>
      <c r="D231" s="9" t="s">
        <v>1055</v>
      </c>
      <c r="E231" s="13">
        <f>Sheet2!E231/'Adj. RRP'!$Q$1*'Adj. RRP'!$Q$3</f>
        <v>42.384050000000002</v>
      </c>
      <c r="G231" s="9" t="s">
        <v>1056</v>
      </c>
      <c r="H231" s="26">
        <f>Sheet2!H231/'Adj. RRP'!$Q$1*'Adj. RRP'!$Q$3</f>
        <v>9.1750000000000007</v>
      </c>
      <c r="J231" s="14"/>
      <c r="K231" s="40"/>
      <c r="M231" s="14"/>
      <c r="N231" s="21"/>
    </row>
    <row r="232" spans="1:14" x14ac:dyDescent="0.25">
      <c r="A232" s="9" t="s">
        <v>1057</v>
      </c>
      <c r="B232" s="26">
        <f>Sheet2!B232/'Adj. RRP'!$Q$1*'Adj. RRP'!$Q$3</f>
        <v>39.625</v>
      </c>
      <c r="D232" s="9" t="s">
        <v>1058</v>
      </c>
      <c r="E232" s="26">
        <f>Sheet2!E232/'Adj. RRP'!$Q$1*'Adj. RRP'!$Q$3</f>
        <v>58.772574999999996</v>
      </c>
      <c r="G232" s="9" t="s">
        <v>1059</v>
      </c>
      <c r="H232" s="26">
        <f>Sheet2!H232/'Adj. RRP'!$Q$1*'Adj. RRP'!$Q$3</f>
        <v>10.975</v>
      </c>
      <c r="J232" s="14"/>
      <c r="K232" s="40"/>
      <c r="M232" s="14"/>
      <c r="N232" s="21"/>
    </row>
    <row r="233" spans="1:14" x14ac:dyDescent="0.25">
      <c r="A233" s="9" t="s">
        <v>1060</v>
      </c>
      <c r="B233" s="26">
        <f>Sheet2!B233/'Adj. RRP'!$Q$1*'Adj. RRP'!$Q$3</f>
        <v>33.75</v>
      </c>
      <c r="D233" s="9" t="s">
        <v>1061</v>
      </c>
      <c r="E233" s="26">
        <f>Sheet2!E233/'Adj. RRP'!$Q$1*'Adj. RRP'!$Q$3</f>
        <v>20.627777500000001</v>
      </c>
      <c r="G233" s="9" t="s">
        <v>1062</v>
      </c>
      <c r="H233" s="26">
        <f>Sheet2!H233/'Adj. RRP'!$Q$1*'Adj. RRP'!$Q$3</f>
        <v>40.5</v>
      </c>
      <c r="J233" s="14"/>
      <c r="K233" s="40"/>
      <c r="M233" s="14"/>
      <c r="N233" s="21"/>
    </row>
    <row r="234" spans="1:14" x14ac:dyDescent="0.25">
      <c r="A234" s="9" t="s">
        <v>1063</v>
      </c>
      <c r="B234" s="26">
        <f>Sheet2!B234/'Adj. RRP'!$Q$1*'Adj. RRP'!$Q$3</f>
        <v>40.125</v>
      </c>
      <c r="D234" s="9" t="s">
        <v>1064</v>
      </c>
      <c r="E234" s="26">
        <f>Sheet2!E234/'Adj. RRP'!$Q$1*'Adj. RRP'!$Q$3</f>
        <v>24.395407499999997</v>
      </c>
      <c r="G234" s="9" t="s">
        <v>1065</v>
      </c>
      <c r="H234" s="26">
        <f>Sheet2!H234/'Adj. RRP'!$Q$1*'Adj. RRP'!$Q$3</f>
        <v>45.099999999999994</v>
      </c>
      <c r="J234" s="14"/>
      <c r="K234" s="40"/>
      <c r="M234" s="14"/>
      <c r="N234" s="21"/>
    </row>
    <row r="235" spans="1:14" x14ac:dyDescent="0.25">
      <c r="A235" s="9" t="s">
        <v>1066</v>
      </c>
      <c r="B235" s="26">
        <f>Sheet2!B235/'Adj. RRP'!$Q$1*'Adj. RRP'!$Q$3</f>
        <v>46.5</v>
      </c>
      <c r="D235" s="9" t="s">
        <v>1067</v>
      </c>
      <c r="E235" s="26">
        <f>Sheet2!E235/'Adj. RRP'!$Q$1*'Adj. RRP'!$Q$3</f>
        <v>32.24465</v>
      </c>
      <c r="G235" s="9" t="s">
        <v>1068</v>
      </c>
      <c r="H235" s="29">
        <f>Sheet2!H235/'Adj. RRP'!$Q$1*'Adj. RRP'!$Q$3</f>
        <v>53.7</v>
      </c>
      <c r="J235" s="14"/>
      <c r="K235" s="21"/>
      <c r="M235" s="14"/>
      <c r="N235" s="21"/>
    </row>
    <row r="236" spans="1:14" x14ac:dyDescent="0.25">
      <c r="A236" s="9" t="s">
        <v>1069</v>
      </c>
      <c r="B236" s="26">
        <f>Sheet2!B236/'Adj. RRP'!$Q$1*'Adj. RRP'!$Q$3</f>
        <v>26.875</v>
      </c>
      <c r="D236" s="9" t="s">
        <v>1070</v>
      </c>
      <c r="E236" s="26">
        <f>Sheet2!E236/'Adj. RRP'!$Q$1*'Adj. RRP'!$Q$3</f>
        <v>37.65</v>
      </c>
      <c r="G236" s="9" t="s">
        <v>1071</v>
      </c>
      <c r="H236" s="29">
        <f>Sheet2!H236/'Adj. RRP'!$Q$1*'Adj. RRP'!$Q$3</f>
        <v>64.724999999999994</v>
      </c>
      <c r="J236" s="14"/>
      <c r="K236" s="21"/>
      <c r="M236" s="34"/>
      <c r="N236" s="34"/>
    </row>
    <row r="237" spans="1:14" x14ac:dyDescent="0.25">
      <c r="A237" s="9" t="s">
        <v>1072</v>
      </c>
      <c r="B237" s="26">
        <f>Sheet2!B237/'Adj. RRP'!$Q$1*'Adj. RRP'!$Q$3</f>
        <v>30.25</v>
      </c>
      <c r="D237" s="9" t="s">
        <v>1073</v>
      </c>
      <c r="E237" s="26">
        <f>Sheet2!E237/'Adj. RRP'!$Q$1*'Adj. RRP'!$Q$3</f>
        <v>12.6225</v>
      </c>
      <c r="G237" s="9" t="s">
        <v>1074</v>
      </c>
      <c r="H237" s="29">
        <f>Sheet2!H237/'Adj. RRP'!$Q$1*'Adj. RRP'!$Q$3</f>
        <v>40.5</v>
      </c>
      <c r="J237" s="14"/>
      <c r="K237" s="21"/>
      <c r="M237" s="14"/>
      <c r="N237" s="21"/>
    </row>
    <row r="238" spans="1:14" x14ac:dyDescent="0.25">
      <c r="A238" s="9" t="s">
        <v>1075</v>
      </c>
      <c r="B238" s="26">
        <f>Sheet2!B238/'Adj. RRP'!$Q$1*'Adj. RRP'!$Q$3</f>
        <v>32.75</v>
      </c>
      <c r="D238" s="9" t="s">
        <v>1076</v>
      </c>
      <c r="E238" s="26">
        <f>Sheet2!E238/'Adj. RRP'!$Q$1*'Adj. RRP'!$Q$3</f>
        <v>15.146999999999998</v>
      </c>
      <c r="G238" s="9" t="s">
        <v>1077</v>
      </c>
      <c r="H238" s="29">
        <f>Sheet2!H238/'Adj. RRP'!$Q$1*'Adj. RRP'!$Q$3</f>
        <v>45.099999999999994</v>
      </c>
      <c r="M238" s="14"/>
      <c r="N238" s="21"/>
    </row>
    <row r="239" spans="1:14" x14ac:dyDescent="0.25">
      <c r="A239" s="9" t="s">
        <v>1078</v>
      </c>
      <c r="B239" s="26">
        <f>Sheet2!B239/'Adj. RRP'!$Q$1*'Adj. RRP'!$Q$3</f>
        <v>35.5</v>
      </c>
      <c r="D239" s="9" t="s">
        <v>1079</v>
      </c>
      <c r="E239" s="26">
        <f>Sheet2!E239/'Adj. RRP'!$Q$1*'Adj. RRP'!$Q$3</f>
        <v>18.2835</v>
      </c>
      <c r="G239" s="9" t="s">
        <v>1080</v>
      </c>
      <c r="H239" s="13">
        <f>Sheet2!H239/'Adj. RRP'!$Q$1*'Adj. RRP'!$Q$3</f>
        <v>53.7</v>
      </c>
      <c r="J239" s="14"/>
      <c r="K239" s="21"/>
      <c r="M239" s="14"/>
      <c r="N239" s="21"/>
    </row>
    <row r="240" spans="1:14" x14ac:dyDescent="0.25">
      <c r="A240" s="9" t="s">
        <v>1081</v>
      </c>
      <c r="B240" s="26">
        <f>Sheet2!B240/'Adj. RRP'!$Q$1*'Adj. RRP'!$Q$3</f>
        <v>31.25</v>
      </c>
      <c r="D240" s="9" t="s">
        <v>1082</v>
      </c>
      <c r="E240" s="26">
        <f>Sheet2!E240/'Adj. RRP'!$Q$1*'Adj. RRP'!$Q$3</f>
        <v>22.108500000000003</v>
      </c>
      <c r="G240" s="9" t="s">
        <v>1083</v>
      </c>
      <c r="H240" s="13">
        <f>Sheet2!H240/'Adj. RRP'!$Q$1*'Adj. RRP'!$Q$3</f>
        <v>64.724999999999994</v>
      </c>
      <c r="J240" s="20"/>
      <c r="K240" s="21"/>
      <c r="M240" s="14"/>
      <c r="N240" s="21"/>
    </row>
    <row r="241" spans="1:14" x14ac:dyDescent="0.25">
      <c r="A241" s="9" t="s">
        <v>1084</v>
      </c>
      <c r="B241" s="26">
        <f>Sheet2!B241/'Adj. RRP'!$Q$1*'Adj. RRP'!$Q$3</f>
        <v>31.25</v>
      </c>
      <c r="D241" s="9" t="s">
        <v>1085</v>
      </c>
      <c r="E241" s="26">
        <f>Sheet2!E241/'Adj. RRP'!$Q$1*'Adj. RRP'!$Q$3</f>
        <v>24.774999999999999</v>
      </c>
      <c r="G241" s="9" t="s">
        <v>1086</v>
      </c>
      <c r="H241" s="13">
        <f>Sheet2!H241/'Adj. RRP'!$Q$1*'Adj. RRP'!$Q$3</f>
        <v>8.5500000000000007</v>
      </c>
      <c r="J241" s="20"/>
      <c r="K241" s="21"/>
      <c r="M241" s="14"/>
      <c r="N241" s="21"/>
    </row>
    <row r="242" spans="1:14" x14ac:dyDescent="0.25">
      <c r="A242" s="9" t="s">
        <v>1087</v>
      </c>
      <c r="B242" s="26">
        <f>Sheet2!B242/'Adj. RRP'!$Q$1*'Adj. RRP'!$Q$3</f>
        <v>33.75</v>
      </c>
      <c r="D242" s="9" t="s">
        <v>1088</v>
      </c>
      <c r="E242" s="13">
        <f>Sheet2!E242/'Adj. RRP'!$Q$1*'Adj. RRP'!$Q$3</f>
        <v>34.424999999999997</v>
      </c>
      <c r="G242" s="9" t="s">
        <v>1089</v>
      </c>
      <c r="H242" s="13">
        <f>Sheet2!H242/'Adj. RRP'!$Q$1*'Adj. RRP'!$Q$3</f>
        <v>9.5400000000000009</v>
      </c>
      <c r="J242" s="20"/>
      <c r="K242" s="21"/>
      <c r="M242" s="14"/>
      <c r="N242" s="21"/>
    </row>
    <row r="243" spans="1:14" x14ac:dyDescent="0.25">
      <c r="A243" s="9" t="s">
        <v>1090</v>
      </c>
      <c r="B243" s="26">
        <f>Sheet2!B243/'Adj. RRP'!$Q$1*'Adj. RRP'!$Q$3</f>
        <v>25.25</v>
      </c>
      <c r="D243" s="9" t="s">
        <v>1091</v>
      </c>
      <c r="E243" s="13">
        <f>Sheet2!E243/'Adj. RRP'!$Q$1*'Adj. RRP'!$Q$3</f>
        <v>34.15</v>
      </c>
      <c r="G243" s="9" t="s">
        <v>1092</v>
      </c>
      <c r="H243" s="13">
        <f>Sheet2!H243/'Adj. RRP'!$Q$1*'Adj. RRP'!$Q$3</f>
        <v>10.440000000000001</v>
      </c>
      <c r="J243" s="20"/>
      <c r="K243" s="40"/>
      <c r="M243" s="14"/>
      <c r="N243" s="21"/>
    </row>
    <row r="244" spans="1:14" x14ac:dyDescent="0.25">
      <c r="A244" s="9" t="s">
        <v>1093</v>
      </c>
      <c r="B244" s="26">
        <f>Sheet2!B244/'Adj. RRP'!$Q$1*'Adj. RRP'!$Q$3</f>
        <v>28.875</v>
      </c>
      <c r="D244" s="9" t="s">
        <v>1094</v>
      </c>
      <c r="E244" s="13">
        <f>Sheet2!E244/'Adj. RRP'!$Q$1*'Adj. RRP'!$Q$3</f>
        <v>13.476704999999999</v>
      </c>
      <c r="G244" s="9" t="s">
        <v>1095</v>
      </c>
      <c r="H244" s="13">
        <f>Sheet2!H244/'Adj. RRP'!$Q$1*'Adj. RRP'!$Q$3</f>
        <v>10.89</v>
      </c>
      <c r="J244" s="20"/>
      <c r="K244" s="40"/>
      <c r="M244" s="14"/>
      <c r="N244" s="21"/>
    </row>
    <row r="245" spans="1:14" ht="15.75" thickBot="1" x14ac:dyDescent="0.3">
      <c r="A245" s="9" t="s">
        <v>1096</v>
      </c>
      <c r="B245" s="26">
        <f>Sheet2!B245/'Adj. RRP'!$Q$1*'Adj. RRP'!$Q$3</f>
        <v>34.25</v>
      </c>
      <c r="D245" s="28" t="s">
        <v>1097</v>
      </c>
      <c r="E245" s="13">
        <f>Sheet2!E245/'Adj. RRP'!$Q$1*'Adj. RRP'!$Q$3</f>
        <v>15.754459999999998</v>
      </c>
      <c r="G245" s="9" t="s">
        <v>1098</v>
      </c>
      <c r="H245" s="13">
        <f>Sheet2!H245/'Adj. RRP'!$Q$1*'Adj. RRP'!$Q$3</f>
        <v>12.15</v>
      </c>
      <c r="J245" s="20"/>
      <c r="K245" s="40"/>
      <c r="M245" s="14"/>
      <c r="N245" s="21"/>
    </row>
    <row r="246" spans="1:14" ht="15.75" thickBot="1" x14ac:dyDescent="0.3">
      <c r="A246" s="3" t="s">
        <v>1099</v>
      </c>
      <c r="B246" s="4"/>
      <c r="D246" s="28" t="s">
        <v>1100</v>
      </c>
      <c r="E246" s="13">
        <f>Sheet2!E246/'Adj. RRP'!$Q$1*'Adj. RRP'!$Q$3</f>
        <v>19.749485</v>
      </c>
      <c r="G246" s="9" t="s">
        <v>1101</v>
      </c>
      <c r="H246" s="13">
        <f>Sheet2!H246/'Adj. RRP'!$Q$1*'Adj. RRP'!$Q$3</f>
        <v>23.75</v>
      </c>
      <c r="J246" s="20"/>
      <c r="K246" s="40"/>
      <c r="M246" s="14"/>
      <c r="N246" s="21"/>
    </row>
    <row r="247" spans="1:14" x14ac:dyDescent="0.25">
      <c r="A247" s="9" t="s">
        <v>1102</v>
      </c>
      <c r="B247" s="26">
        <f>Sheet2!B247/'Adj. RRP'!$Q$1*'Adj. RRP'!$Q$3</f>
        <v>17.324999999999999</v>
      </c>
      <c r="D247" s="28" t="s">
        <v>1103</v>
      </c>
      <c r="E247" s="13">
        <f>Sheet2!E247/'Adj. RRP'!$Q$1*'Adj. RRP'!$Q$3</f>
        <v>23.883790000000001</v>
      </c>
      <c r="G247" s="9" t="s">
        <v>1104</v>
      </c>
      <c r="H247" s="13">
        <f>Sheet2!H247/'Adj. RRP'!$Q$1*'Adj. RRP'!$Q$3</f>
        <v>28.424999999999997</v>
      </c>
      <c r="J247" s="20"/>
      <c r="K247" s="40"/>
      <c r="M247" s="14"/>
      <c r="N247" s="21"/>
    </row>
    <row r="248" spans="1:14" x14ac:dyDescent="0.25">
      <c r="A248" s="9" t="s">
        <v>1105</v>
      </c>
      <c r="B248" s="13">
        <f>Sheet2!B248/'Adj. RRP'!$Q$1*'Adj. RRP'!$Q$3</f>
        <v>19.074999999999999</v>
      </c>
      <c r="D248" s="28" t="s">
        <v>1106</v>
      </c>
      <c r="E248" s="13">
        <f>Sheet2!E248/'Adj. RRP'!$Q$1*'Adj. RRP'!$Q$3</f>
        <v>26.775000000000002</v>
      </c>
      <c r="G248" s="9" t="s">
        <v>1107</v>
      </c>
      <c r="H248" s="13">
        <f>Sheet2!H248/'Adj. RRP'!$Q$1*'Adj. RRP'!$Q$3</f>
        <v>33.675000000000004</v>
      </c>
      <c r="J248" s="20"/>
      <c r="K248" s="40"/>
      <c r="M248" s="14"/>
      <c r="N248" s="21"/>
    </row>
    <row r="249" spans="1:14" x14ac:dyDescent="0.25">
      <c r="A249" s="9" t="s">
        <v>1108</v>
      </c>
      <c r="B249" s="13">
        <f>Sheet2!B249/'Adj. RRP'!$Q$1*'Adj. RRP'!$Q$3</f>
        <v>20.325000000000003</v>
      </c>
      <c r="D249" s="28" t="s">
        <v>1109</v>
      </c>
      <c r="E249" s="13">
        <f>Sheet2!E249/'Adj. RRP'!$Q$1*'Adj. RRP'!$Q$3</f>
        <v>36.875</v>
      </c>
      <c r="G249" s="9" t="s">
        <v>1110</v>
      </c>
      <c r="H249" s="13">
        <f>Sheet2!H249/'Adj. RRP'!$Q$1*'Adj. RRP'!$Q$3</f>
        <v>39.700000000000003</v>
      </c>
      <c r="J249" s="20"/>
      <c r="K249" s="40"/>
      <c r="M249" s="14"/>
      <c r="N249" s="21"/>
    </row>
    <row r="250" spans="1:14" x14ac:dyDescent="0.25">
      <c r="A250" s="9" t="s">
        <v>1111</v>
      </c>
      <c r="B250" s="13">
        <f>Sheet2!B250/'Adj. RRP'!$Q$1*'Adj. RRP'!$Q$3</f>
        <v>16.074999999999999</v>
      </c>
      <c r="D250" s="28" t="s">
        <v>1112</v>
      </c>
      <c r="E250" s="13">
        <f>Sheet2!E250/'Adj. RRP'!$Q$1*'Adj. RRP'!$Q$3</f>
        <v>13.476704999999999</v>
      </c>
      <c r="G250" s="9" t="s">
        <v>1113</v>
      </c>
      <c r="H250" s="13">
        <f>Sheet2!H250/'Adj. RRP'!$Q$1*'Adj. RRP'!$Q$3</f>
        <v>65.5</v>
      </c>
      <c r="J250" s="20"/>
      <c r="K250" s="40"/>
      <c r="M250" s="14"/>
      <c r="N250" s="21"/>
    </row>
    <row r="251" spans="1:14" x14ac:dyDescent="0.25">
      <c r="A251" s="9" t="s">
        <v>1114</v>
      </c>
      <c r="B251" s="13">
        <f>Sheet2!B251/'Adj. RRP'!$Q$1*'Adj. RRP'!$Q$3</f>
        <v>18.324999999999999</v>
      </c>
      <c r="D251" s="28" t="s">
        <v>1115</v>
      </c>
      <c r="E251" s="13">
        <f>Sheet2!E251/'Adj. RRP'!$Q$1*'Adj. RRP'!$Q$3</f>
        <v>15.754459999999998</v>
      </c>
      <c r="G251" s="9" t="s">
        <v>1116</v>
      </c>
      <c r="H251" s="13">
        <f>Sheet2!H251/'Adj. RRP'!$Q$1*'Adj. RRP'!$Q$3</f>
        <v>23.75</v>
      </c>
      <c r="J251" s="20"/>
      <c r="K251" s="40"/>
      <c r="M251" s="14"/>
      <c r="N251" s="21"/>
    </row>
    <row r="252" spans="1:14" x14ac:dyDescent="0.25">
      <c r="A252" s="9" t="s">
        <v>1117</v>
      </c>
      <c r="B252" s="13">
        <f>Sheet2!B252/'Adj. RRP'!$Q$1*'Adj. RRP'!$Q$3</f>
        <v>20.425000000000001</v>
      </c>
      <c r="D252" s="28" t="s">
        <v>1118</v>
      </c>
      <c r="E252" s="13">
        <f>Sheet2!E252/'Adj. RRP'!$Q$1*'Adj. RRP'!$Q$3</f>
        <v>19.550715</v>
      </c>
      <c r="G252" s="9" t="s">
        <v>1119</v>
      </c>
      <c r="H252" s="13">
        <f>Sheet2!H252/'Adj. RRP'!$Q$1*'Adj. RRP'!$Q$3</f>
        <v>28.424999999999997</v>
      </c>
      <c r="J252" s="20"/>
      <c r="K252" s="40"/>
      <c r="M252" s="14"/>
      <c r="N252" s="21"/>
    </row>
    <row r="253" spans="1:14" x14ac:dyDescent="0.25">
      <c r="A253" s="9" t="s">
        <v>1120</v>
      </c>
      <c r="B253" s="13">
        <f>Sheet2!B253/'Adj. RRP'!$Q$1*'Adj. RRP'!$Q$3</f>
        <v>29.25</v>
      </c>
      <c r="D253" s="28" t="s">
        <v>1121</v>
      </c>
      <c r="E253" s="13">
        <f>Sheet2!E253/'Adj. RRP'!$Q$1*'Adj. RRP'!$Q$3</f>
        <v>22.902265</v>
      </c>
      <c r="G253" s="12" t="s">
        <v>1122</v>
      </c>
      <c r="H253" s="13">
        <f>Sheet2!H253/'Adj. RRP'!$Q$1*'Adj. RRP'!$Q$3</f>
        <v>33.675000000000004</v>
      </c>
      <c r="J253" s="20"/>
      <c r="K253" s="40"/>
      <c r="M253" s="14"/>
      <c r="N253" s="21"/>
    </row>
    <row r="254" spans="1:14" x14ac:dyDescent="0.25">
      <c r="A254" s="9" t="s">
        <v>1123</v>
      </c>
      <c r="B254" s="13">
        <f>Sheet2!B254/'Adj. RRP'!$Q$1*'Adj. RRP'!$Q$3</f>
        <v>44.825000000000003</v>
      </c>
      <c r="D254" s="28" t="s">
        <v>1124</v>
      </c>
      <c r="E254" s="13">
        <f>Sheet2!E254/'Adj. RRP'!$Q$1*'Adj. RRP'!$Q$3</f>
        <v>26.024999999999999</v>
      </c>
      <c r="G254" s="12" t="s">
        <v>1125</v>
      </c>
      <c r="H254" s="13">
        <f>Sheet2!H254/'Adj. RRP'!$Q$1*'Adj. RRP'!$Q$3</f>
        <v>39.700000000000003</v>
      </c>
      <c r="M254" s="14"/>
      <c r="N254" s="21"/>
    </row>
    <row r="255" spans="1:14" x14ac:dyDescent="0.25">
      <c r="A255" s="9" t="s">
        <v>1086</v>
      </c>
      <c r="B255" s="13">
        <f>Sheet2!B255/'Adj. RRP'!$Q$1*'Adj. RRP'!$Q$3</f>
        <v>8.5500000000000007</v>
      </c>
      <c r="D255" s="9" t="s">
        <v>1126</v>
      </c>
      <c r="E255" s="13">
        <f>Sheet2!E255/'Adj. RRP'!$Q$1*'Adj. RRP'!$Q$3</f>
        <v>34.5</v>
      </c>
      <c r="G255" s="12" t="s">
        <v>1127</v>
      </c>
      <c r="H255" s="13">
        <f>Sheet2!H255/'Adj. RRP'!$Q$1*'Adj. RRP'!$Q$3</f>
        <v>65.5</v>
      </c>
      <c r="J255" s="20"/>
      <c r="K255" s="40"/>
      <c r="M255" s="14"/>
      <c r="N255" s="21"/>
    </row>
    <row r="256" spans="1:14" x14ac:dyDescent="0.25">
      <c r="A256" s="9" t="s">
        <v>1089</v>
      </c>
      <c r="B256" s="13">
        <f>Sheet2!B256/'Adj. RRP'!$Q$1*'Adj. RRP'!$Q$3</f>
        <v>9.5499999999999989</v>
      </c>
      <c r="D256" s="9" t="s">
        <v>1128</v>
      </c>
      <c r="E256" s="13">
        <f>Sheet2!E256/'Adj. RRP'!$Q$1*'Adj. RRP'!$Q$3</f>
        <v>12.897145000000002</v>
      </c>
      <c r="G256" s="12" t="s">
        <v>1129</v>
      </c>
      <c r="H256" s="13">
        <f>Sheet2!H256/'Adj. RRP'!$Q$1*'Adj. RRP'!$Q$3</f>
        <v>23.75</v>
      </c>
      <c r="J256" s="20"/>
      <c r="K256" s="40"/>
      <c r="M256" s="14"/>
      <c r="N256" s="21"/>
    </row>
    <row r="257" spans="1:14" x14ac:dyDescent="0.25">
      <c r="A257" s="9" t="s">
        <v>1092</v>
      </c>
      <c r="B257" s="13">
        <f>Sheet2!B257/'Adj. RRP'!$Q$1*'Adj. RRP'!$Q$3</f>
        <v>10.45</v>
      </c>
      <c r="D257" s="9" t="s">
        <v>1130</v>
      </c>
      <c r="E257" s="10">
        <f>Sheet2!E257/'Adj. RRP'!$Q$1*'Adj. RRP'!$Q$3</f>
        <v>15.6344975</v>
      </c>
      <c r="G257" s="12" t="s">
        <v>1131</v>
      </c>
      <c r="H257" s="13">
        <f>Sheet2!H257/'Adj. RRP'!$Q$1*'Adj. RRP'!$Q$3</f>
        <v>28.424999999999997</v>
      </c>
      <c r="J257" s="20"/>
      <c r="K257" s="40"/>
      <c r="M257" s="14"/>
      <c r="N257" s="21"/>
    </row>
    <row r="258" spans="1:14" x14ac:dyDescent="0.25">
      <c r="A258" s="9" t="s">
        <v>1095</v>
      </c>
      <c r="B258" s="13">
        <f>Sheet2!B258/'Adj. RRP'!$Q$1*'Adj. RRP'!$Q$3</f>
        <v>10.9</v>
      </c>
      <c r="D258" s="9" t="s">
        <v>1132</v>
      </c>
      <c r="E258" s="10">
        <f>Sheet2!E258/'Adj. RRP'!$Q$1*'Adj. RRP'!$Q$3</f>
        <v>18.950904999999999</v>
      </c>
      <c r="G258" s="12" t="s">
        <v>1133</v>
      </c>
      <c r="H258" s="13">
        <f>Sheet2!H258/'Adj. RRP'!$Q$1*'Adj. RRP'!$Q$3</f>
        <v>33.675000000000004</v>
      </c>
      <c r="J258" s="20"/>
      <c r="K258" s="40"/>
      <c r="M258" s="14"/>
      <c r="N258" s="21"/>
    </row>
    <row r="259" spans="1:14" x14ac:dyDescent="0.25">
      <c r="A259" s="9" t="s">
        <v>1098</v>
      </c>
      <c r="B259" s="13">
        <f>Sheet2!B259/'Adj. RRP'!$Q$1*'Adj. RRP'!$Q$3</f>
        <v>12.15</v>
      </c>
      <c r="D259" s="9" t="s">
        <v>1134</v>
      </c>
      <c r="E259" s="10">
        <f>Sheet2!E259/'Adj. RRP'!$Q$1*'Adj. RRP'!$Q$3</f>
        <v>22.899012500000001</v>
      </c>
      <c r="G259" s="12" t="s">
        <v>1135</v>
      </c>
      <c r="H259" s="13">
        <f>Sheet2!H259/'Adj. RRP'!$Q$1*'Adj. RRP'!$Q$3</f>
        <v>39.700000000000003</v>
      </c>
      <c r="J259" s="20"/>
      <c r="K259" s="40"/>
      <c r="M259" s="14"/>
      <c r="N259" s="21"/>
    </row>
    <row r="260" spans="1:14" x14ac:dyDescent="0.25">
      <c r="A260" s="9" t="s">
        <v>1136</v>
      </c>
      <c r="B260" s="13">
        <f>Sheet2!B260/'Adj. RRP'!$Q$1*'Adj. RRP'!$Q$3</f>
        <v>25.75</v>
      </c>
      <c r="D260" s="9" t="s">
        <v>1137</v>
      </c>
      <c r="E260" s="10">
        <f>Sheet2!E260/'Adj. RRP'!$Q$1*'Adj. RRP'!$Q$3</f>
        <v>26.85</v>
      </c>
      <c r="G260" s="12" t="s">
        <v>1138</v>
      </c>
      <c r="H260" s="13">
        <f>Sheet2!H260/'Adj. RRP'!$Q$1*'Adj. RRP'!$Q$3</f>
        <v>65.5</v>
      </c>
      <c r="J260" s="20"/>
      <c r="K260" s="40"/>
      <c r="M260" s="14"/>
      <c r="N260" s="21"/>
    </row>
    <row r="261" spans="1:14" x14ac:dyDescent="0.25">
      <c r="A261" s="9" t="s">
        <v>1139</v>
      </c>
      <c r="B261" s="13">
        <f>Sheet2!B261/'Adj. RRP'!$Q$1*'Adj. RRP'!$Q$3</f>
        <v>12.75</v>
      </c>
      <c r="D261" s="9" t="s">
        <v>1140</v>
      </c>
      <c r="E261" s="10">
        <f>Sheet2!E261/'Adj. RRP'!$Q$1*'Adj. RRP'!$Q$3</f>
        <v>34.15</v>
      </c>
      <c r="G261" s="12" t="s">
        <v>1141</v>
      </c>
      <c r="H261" s="13">
        <f>Sheet2!H261/'Adj. RRP'!$Q$1*'Adj. RRP'!$Q$3</f>
        <v>50.674999999999997</v>
      </c>
      <c r="J261" s="20"/>
      <c r="K261" s="21"/>
      <c r="M261" s="14"/>
      <c r="N261" s="21"/>
    </row>
    <row r="262" spans="1:14" x14ac:dyDescent="0.25">
      <c r="A262" s="9" t="s">
        <v>1142</v>
      </c>
      <c r="B262" s="13">
        <f>Sheet2!B262/'Adj. RRP'!$Q$1*'Adj. RRP'!$Q$3</f>
        <v>13.75</v>
      </c>
      <c r="D262" s="9" t="s">
        <v>1143</v>
      </c>
      <c r="E262" s="10">
        <f>Sheet2!E262/'Adj. RRP'!$Q$1*'Adj. RRP'!$Q$3</f>
        <v>12.6225</v>
      </c>
      <c r="G262" s="12" t="s">
        <v>1144</v>
      </c>
      <c r="H262" s="13">
        <f>Sheet2!H262/'Adj. RRP'!$Q$1*'Adj. RRP'!$Q$3</f>
        <v>67.45</v>
      </c>
      <c r="J262" s="20"/>
      <c r="K262" s="21"/>
      <c r="M262" s="14"/>
      <c r="N262" s="21"/>
    </row>
    <row r="263" spans="1:14" x14ac:dyDescent="0.25">
      <c r="A263" s="9" t="s">
        <v>1145</v>
      </c>
      <c r="B263" s="13">
        <f>Sheet2!B263/'Adj. RRP'!$Q$1*'Adj. RRP'!$Q$3</f>
        <v>15</v>
      </c>
      <c r="D263" s="9" t="s">
        <v>1146</v>
      </c>
      <c r="E263" s="10">
        <f>Sheet2!E263/'Adj. RRP'!$Q$1*'Adj. RRP'!$Q$3</f>
        <v>15.146999999999998</v>
      </c>
      <c r="G263" s="12" t="s">
        <v>1147</v>
      </c>
      <c r="H263" s="13">
        <f>Sheet2!H263/'Adj. RRP'!$Q$1*'Adj. RRP'!$Q$3</f>
        <v>95.375</v>
      </c>
      <c r="J263" s="20"/>
      <c r="K263" s="21"/>
      <c r="M263" s="14"/>
      <c r="N263" s="21"/>
    </row>
    <row r="264" spans="1:14" x14ac:dyDescent="0.25">
      <c r="A264" s="9" t="s">
        <v>1148</v>
      </c>
      <c r="B264" s="13">
        <f>Sheet2!B264/'Adj. RRP'!$Q$1*'Adj. RRP'!$Q$3</f>
        <v>38.5</v>
      </c>
      <c r="D264" s="9" t="s">
        <v>1149</v>
      </c>
      <c r="E264" s="27">
        <f>Sheet2!E264/'Adj. RRP'!$Q$1*'Adj. RRP'!$Q$3</f>
        <v>18.2835</v>
      </c>
      <c r="G264" s="12" t="s">
        <v>1150</v>
      </c>
      <c r="H264" s="13">
        <f>Sheet2!H264/'Adj. RRP'!$Q$1*'Adj. RRP'!$Q$3</f>
        <v>104.80000000000001</v>
      </c>
      <c r="J264" s="20"/>
      <c r="K264" s="21"/>
      <c r="M264" s="14"/>
      <c r="N264" s="21"/>
    </row>
    <row r="265" spans="1:14" x14ac:dyDescent="0.25">
      <c r="A265" s="9" t="s">
        <v>1151</v>
      </c>
      <c r="B265" s="13">
        <f>Sheet2!B265/'Adj. RRP'!$Q$1*'Adj. RRP'!$Q$3</f>
        <v>42.5</v>
      </c>
      <c r="D265" s="9" t="s">
        <v>1152</v>
      </c>
      <c r="E265" s="27">
        <f>Sheet2!E265/'Adj. RRP'!$Q$1*'Adj. RRP'!$Q$3</f>
        <v>22.1</v>
      </c>
      <c r="G265" s="12" t="s">
        <v>1153</v>
      </c>
      <c r="H265" s="13">
        <f>Sheet2!H265/'Adj. RRP'!$Q$1*'Adj. RRP'!$Q$3</f>
        <v>180.45000000000002</v>
      </c>
      <c r="J265" s="20"/>
      <c r="K265" s="21"/>
      <c r="M265" s="14"/>
      <c r="N265" s="21"/>
    </row>
    <row r="266" spans="1:14" x14ac:dyDescent="0.25">
      <c r="A266" s="9" t="s">
        <v>1154</v>
      </c>
      <c r="B266" s="13">
        <f>Sheet2!B266/'Adj. RRP'!$Q$1*'Adj. RRP'!$Q$3</f>
        <v>46.25</v>
      </c>
      <c r="D266" s="9" t="s">
        <v>1155</v>
      </c>
      <c r="E266" s="27">
        <f>Sheet2!E266/'Adj. RRP'!$Q$1*'Adj. RRP'!$Q$3</f>
        <v>24.774999999999999</v>
      </c>
      <c r="G266" s="12" t="s">
        <v>1156</v>
      </c>
      <c r="H266" s="13">
        <f>Sheet2!H266/'Adj. RRP'!$Q$1*'Adj. RRP'!$Q$3</f>
        <v>50.674999999999997</v>
      </c>
      <c r="J266" s="20"/>
      <c r="K266" s="21"/>
      <c r="M266" s="14"/>
      <c r="N266" s="21"/>
    </row>
    <row r="267" spans="1:14" x14ac:dyDescent="0.25">
      <c r="A267" s="9" t="s">
        <v>1157</v>
      </c>
      <c r="B267" s="13">
        <f>Sheet2!B267/'Adj. RRP'!$Q$1*'Adj. RRP'!$Q$3</f>
        <v>47.75</v>
      </c>
      <c r="D267" s="9" t="s">
        <v>1158</v>
      </c>
      <c r="E267" s="27">
        <f>Sheet2!E267/'Adj. RRP'!$Q$1*'Adj. RRP'!$Q$3</f>
        <v>34.424999999999997</v>
      </c>
      <c r="G267" s="12" t="s">
        <v>1159</v>
      </c>
      <c r="H267" s="13">
        <f>Sheet2!H267/'Adj. RRP'!$Q$1*'Adj. RRP'!$Q$3</f>
        <v>67.45</v>
      </c>
      <c r="J267" s="20"/>
      <c r="K267" s="21"/>
      <c r="M267" s="14"/>
      <c r="N267" s="21"/>
    </row>
    <row r="268" spans="1:14" x14ac:dyDescent="0.25">
      <c r="A268" s="9" t="s">
        <v>1160</v>
      </c>
      <c r="B268" s="13">
        <f>Sheet2!B268/'Adj. RRP'!$Q$1*'Adj. RRP'!$Q$3</f>
        <v>52.25</v>
      </c>
      <c r="D268" s="9" t="s">
        <v>1161</v>
      </c>
      <c r="E268" s="27">
        <f>Sheet2!E268/'Adj. RRP'!$Q$1*'Adj. RRP'!$Q$3</f>
        <v>52.95</v>
      </c>
      <c r="G268" s="12" t="s">
        <v>1162</v>
      </c>
      <c r="H268" s="13">
        <f>Sheet2!H268/'Adj. RRP'!$Q$1*'Adj. RRP'!$Q$3</f>
        <v>95.375</v>
      </c>
      <c r="J268" s="20"/>
      <c r="K268" s="21"/>
      <c r="M268" s="14"/>
      <c r="N268" s="21"/>
    </row>
    <row r="269" spans="1:14" ht="15.75" thickBot="1" x14ac:dyDescent="0.3">
      <c r="A269" s="22" t="s">
        <v>1163</v>
      </c>
      <c r="B269" s="19">
        <f>Sheet2!B269/'Adj. RRP'!$Q$1*'Adj. RRP'!$Q$3</f>
        <v>58.5</v>
      </c>
      <c r="D269" s="9" t="s">
        <v>1164</v>
      </c>
      <c r="E269" s="27">
        <f>Sheet2!E269/'Adj. RRP'!$Q$1*'Adj. RRP'!$Q$3</f>
        <v>34.15</v>
      </c>
      <c r="G269" s="12" t="s">
        <v>1165</v>
      </c>
      <c r="H269" s="13">
        <f>Sheet2!H269/'Adj. RRP'!$Q$1*'Adj. RRP'!$Q$3</f>
        <v>104.80000000000001</v>
      </c>
      <c r="J269" s="20"/>
      <c r="K269" s="21"/>
      <c r="M269" s="14"/>
      <c r="N269" s="21"/>
    </row>
    <row r="270" spans="1:14" ht="15.75" thickBot="1" x14ac:dyDescent="0.3">
      <c r="A270" s="14"/>
      <c r="B270" s="21"/>
      <c r="D270" s="22" t="s">
        <v>1166</v>
      </c>
      <c r="E270" s="31">
        <f>Sheet2!E270/'Adj. RRP'!$Q$1*'Adj. RRP'!$Q$3</f>
        <v>14.55</v>
      </c>
      <c r="G270" s="18" t="s">
        <v>1167</v>
      </c>
      <c r="H270" s="31">
        <f>Sheet2!H270/'Adj. RRP'!$Q$1*'Adj. RRP'!$Q$3</f>
        <v>180.45000000000002</v>
      </c>
      <c r="J270" s="20"/>
      <c r="K270" s="21"/>
      <c r="M270" s="14"/>
      <c r="N270" s="21"/>
    </row>
  </sheetData>
  <mergeCells count="74">
    <mergeCell ref="J214:K214"/>
    <mergeCell ref="M216:N216"/>
    <mergeCell ref="A217:B217"/>
    <mergeCell ref="J221:K221"/>
    <mergeCell ref="M236:N236"/>
    <mergeCell ref="A246:B246"/>
    <mergeCell ref="J186:K186"/>
    <mergeCell ref="G189:H189"/>
    <mergeCell ref="A204:N204"/>
    <mergeCell ref="A205:N205"/>
    <mergeCell ref="A206:B206"/>
    <mergeCell ref="D206:E206"/>
    <mergeCell ref="G206:H206"/>
    <mergeCell ref="J206:K206"/>
    <mergeCell ref="M206:N206"/>
    <mergeCell ref="G147:H147"/>
    <mergeCell ref="M148:N148"/>
    <mergeCell ref="D162:E162"/>
    <mergeCell ref="M168:N168"/>
    <mergeCell ref="J170:K170"/>
    <mergeCell ref="A178:B178"/>
    <mergeCell ref="D126:E126"/>
    <mergeCell ref="M130:N130"/>
    <mergeCell ref="A136:N136"/>
    <mergeCell ref="A137:N137"/>
    <mergeCell ref="A138:B138"/>
    <mergeCell ref="D138:E138"/>
    <mergeCell ref="G138:H138"/>
    <mergeCell ref="J138:K138"/>
    <mergeCell ref="M138:N138"/>
    <mergeCell ref="J104:K104"/>
    <mergeCell ref="M104:N104"/>
    <mergeCell ref="D105:E105"/>
    <mergeCell ref="G118:H118"/>
    <mergeCell ref="M121:N121"/>
    <mergeCell ref="J122:K122"/>
    <mergeCell ref="M73:N73"/>
    <mergeCell ref="G81:H81"/>
    <mergeCell ref="J86:K86"/>
    <mergeCell ref="M89:N89"/>
    <mergeCell ref="A100:B100"/>
    <mergeCell ref="G101:H101"/>
    <mergeCell ref="A68:N68"/>
    <mergeCell ref="A69:N69"/>
    <mergeCell ref="A70:B70"/>
    <mergeCell ref="D70:E70"/>
    <mergeCell ref="G70:H70"/>
    <mergeCell ref="J70:K70"/>
    <mergeCell ref="M70:N70"/>
    <mergeCell ref="A44:B44"/>
    <mergeCell ref="D52:E52"/>
    <mergeCell ref="J52:K52"/>
    <mergeCell ref="A53:B53"/>
    <mergeCell ref="G58:H58"/>
    <mergeCell ref="J60:K60"/>
    <mergeCell ref="J27:K27"/>
    <mergeCell ref="A31:B31"/>
    <mergeCell ref="D35:E35"/>
    <mergeCell ref="G36:H36"/>
    <mergeCell ref="J38:K38"/>
    <mergeCell ref="M43:N43"/>
    <mergeCell ref="G12:H12"/>
    <mergeCell ref="J13:K13"/>
    <mergeCell ref="D14:E14"/>
    <mergeCell ref="A18:B18"/>
    <mergeCell ref="M18:N18"/>
    <mergeCell ref="D25:E25"/>
    <mergeCell ref="A1:N1"/>
    <mergeCell ref="A2:N2"/>
    <mergeCell ref="A3:B3"/>
    <mergeCell ref="D3:E3"/>
    <mergeCell ref="G3:H3"/>
    <mergeCell ref="J3:K3"/>
    <mergeCell ref="M3:N3"/>
  </mergeCells>
  <pageMargins left="0.11811023622047245" right="0.11811023622047245" top="0.15748031496062992" bottom="0.15748031496062992" header="0.31496062992125984" footer="0.31496062992125984"/>
  <pageSetup paperSize="9" scale="77" fitToHeight="4" orientation="portrait" r:id="rId1"/>
  <rowBreaks count="2" manualBreakCount="2">
    <brk id="67" max="13" man="1"/>
    <brk id="1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CEAF-17E8-4ACC-BB58-1EFCBC2D35EC}">
  <dimension ref="A1:O270"/>
  <sheetViews>
    <sheetView workbookViewId="0">
      <selection sqref="A1:XFD1048576"/>
    </sheetView>
  </sheetViews>
  <sheetFormatPr defaultRowHeight="15" x14ac:dyDescent="0.25"/>
  <cols>
    <col min="1" max="1" width="15.140625" customWidth="1"/>
    <col min="2" max="2" width="8.140625" style="32" customWidth="1"/>
    <col min="3" max="3" width="0.85546875" customWidth="1"/>
    <col min="4" max="4" width="10.7109375" customWidth="1"/>
    <col min="5" max="5" width="8.140625" style="32" customWidth="1"/>
    <col min="6" max="6" width="0.85546875" customWidth="1"/>
    <col min="7" max="7" width="12" customWidth="1"/>
    <col min="8" max="8" width="7.85546875" style="32" customWidth="1"/>
    <col min="9" max="9" width="0.85546875" customWidth="1"/>
    <col min="10" max="10" width="14.85546875" customWidth="1"/>
    <col min="11" max="11" width="8.42578125" style="32" customWidth="1"/>
    <col min="12" max="12" width="1" customWidth="1"/>
    <col min="13" max="13" width="13.28515625" style="33" customWidth="1"/>
    <col min="14" max="14" width="8.28515625" style="32" customWidth="1"/>
    <col min="15" max="15" width="1" customWidth="1"/>
  </cols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6.5" customHeight="1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</row>
    <row r="4" spans="1:15" ht="27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7" t="s">
        <v>7</v>
      </c>
      <c r="N4" s="8" t="s">
        <v>8</v>
      </c>
    </row>
    <row r="5" spans="1:15" ht="12.75" customHeight="1" x14ac:dyDescent="0.25">
      <c r="A5" s="9" t="s">
        <v>9</v>
      </c>
      <c r="B5" s="10">
        <v>8.9499999999999993</v>
      </c>
      <c r="C5" s="11"/>
      <c r="D5" s="12" t="s">
        <v>10</v>
      </c>
      <c r="E5" s="13">
        <v>23.291144160000009</v>
      </c>
      <c r="F5" s="11"/>
      <c r="G5" s="9" t="s">
        <v>11</v>
      </c>
      <c r="H5" s="10">
        <v>131.97807814400002</v>
      </c>
      <c r="I5" s="11"/>
      <c r="J5" s="9" t="s">
        <v>12</v>
      </c>
      <c r="K5" s="13">
        <v>19.98</v>
      </c>
      <c r="L5" s="6"/>
      <c r="M5" s="12" t="s">
        <v>13</v>
      </c>
      <c r="N5" s="13">
        <v>24.090244800000008</v>
      </c>
      <c r="O5" s="14"/>
    </row>
    <row r="6" spans="1:15" ht="12.75" customHeight="1" x14ac:dyDescent="0.25">
      <c r="A6" s="9" t="s">
        <v>14</v>
      </c>
      <c r="B6" s="10">
        <v>15.2</v>
      </c>
      <c r="C6" s="11"/>
      <c r="D6" s="9" t="s">
        <v>15</v>
      </c>
      <c r="E6" s="10">
        <v>39.488623424000004</v>
      </c>
      <c r="F6" s="11"/>
      <c r="G6" s="12" t="s">
        <v>16</v>
      </c>
      <c r="H6" s="13">
        <v>11.130626000000003</v>
      </c>
      <c r="I6" s="11"/>
      <c r="J6" s="9" t="s">
        <v>17</v>
      </c>
      <c r="K6" s="13">
        <v>25.65</v>
      </c>
      <c r="L6" s="6"/>
      <c r="M6" s="12" t="s">
        <v>18</v>
      </c>
      <c r="N6" s="13">
        <v>30.8</v>
      </c>
      <c r="O6" s="14"/>
    </row>
    <row r="7" spans="1:15" ht="12.75" customHeight="1" x14ac:dyDescent="0.25">
      <c r="A7" s="9" t="s">
        <v>19</v>
      </c>
      <c r="B7" s="10">
        <v>20.630000000000003</v>
      </c>
      <c r="C7" s="11"/>
      <c r="D7" s="9" t="s">
        <v>20</v>
      </c>
      <c r="E7" s="10">
        <v>48.582904256000006</v>
      </c>
      <c r="F7" s="11"/>
      <c r="G7" s="12" t="s">
        <v>21</v>
      </c>
      <c r="H7" s="13">
        <v>14.815808480000003</v>
      </c>
      <c r="I7" s="11"/>
      <c r="J7" s="12" t="s">
        <v>22</v>
      </c>
      <c r="K7" s="13">
        <v>15.725</v>
      </c>
      <c r="L7" s="6"/>
      <c r="M7" s="12" t="s">
        <v>23</v>
      </c>
      <c r="N7" s="13">
        <v>40.799999999999997</v>
      </c>
      <c r="O7" s="14"/>
    </row>
    <row r="8" spans="1:15" ht="12.75" customHeight="1" x14ac:dyDescent="0.25">
      <c r="A8" s="9" t="s">
        <v>24</v>
      </c>
      <c r="B8" s="10">
        <v>25.375</v>
      </c>
      <c r="C8" s="11"/>
      <c r="D8" s="9" t="s">
        <v>25</v>
      </c>
      <c r="E8" s="10">
        <v>10.899290000000001</v>
      </c>
      <c r="F8" s="11"/>
      <c r="G8" s="12" t="s">
        <v>26</v>
      </c>
      <c r="H8" s="13">
        <v>18.238765920000006</v>
      </c>
      <c r="I8" s="11"/>
      <c r="J8" s="12" t="s">
        <v>27</v>
      </c>
      <c r="K8" s="13">
        <v>21</v>
      </c>
      <c r="L8" s="6"/>
      <c r="M8" s="12" t="s">
        <v>28</v>
      </c>
      <c r="N8" s="13">
        <v>12.634310000000003</v>
      </c>
      <c r="O8" s="14"/>
    </row>
    <row r="9" spans="1:15" ht="12.75" customHeight="1" x14ac:dyDescent="0.25">
      <c r="A9" s="9" t="s">
        <v>29</v>
      </c>
      <c r="B9" s="10">
        <v>13.4192</v>
      </c>
      <c r="C9" s="11"/>
      <c r="D9" s="9" t="s">
        <v>30</v>
      </c>
      <c r="E9" s="10">
        <v>13.131682399999999</v>
      </c>
      <c r="F9" s="11"/>
      <c r="G9" s="12" t="s">
        <v>31</v>
      </c>
      <c r="H9" s="13">
        <v>43.248038208000004</v>
      </c>
      <c r="I9" s="11"/>
      <c r="J9" s="12" t="s">
        <v>32</v>
      </c>
      <c r="K9" s="13">
        <v>25.925000000000004</v>
      </c>
      <c r="L9" s="6"/>
      <c r="M9" s="12" t="s">
        <v>33</v>
      </c>
      <c r="N9" s="13">
        <v>18.605092160000005</v>
      </c>
      <c r="O9" s="14"/>
    </row>
    <row r="10" spans="1:15" ht="12.75" customHeight="1" x14ac:dyDescent="0.25">
      <c r="A10" s="9" t="s">
        <v>34</v>
      </c>
      <c r="B10" s="10">
        <v>16.173200000000001</v>
      </c>
      <c r="C10" s="11"/>
      <c r="D10" s="9" t="s">
        <v>35</v>
      </c>
      <c r="E10" s="10">
        <v>16.915524000000005</v>
      </c>
      <c r="F10" s="11"/>
      <c r="G10" s="12" t="s">
        <v>36</v>
      </c>
      <c r="H10" s="13">
        <v>88.214171609600015</v>
      </c>
      <c r="I10" s="11"/>
      <c r="J10" s="12" t="s">
        <v>37</v>
      </c>
      <c r="K10" s="13">
        <v>32.475000000000001</v>
      </c>
      <c r="L10" s="6"/>
      <c r="M10" s="12" t="s">
        <v>38</v>
      </c>
      <c r="N10" s="13">
        <v>22.02804960000001</v>
      </c>
      <c r="O10" s="14"/>
    </row>
    <row r="11" spans="1:15" ht="12.75" customHeight="1" thickBot="1" x14ac:dyDescent="0.3">
      <c r="A11" s="9" t="s">
        <v>39</v>
      </c>
      <c r="B11" s="10">
        <v>18.927200000000003</v>
      </c>
      <c r="C11" s="11"/>
      <c r="D11" s="9" t="s">
        <v>40</v>
      </c>
      <c r="E11" s="10">
        <v>23.291144160000009</v>
      </c>
      <c r="F11" s="11"/>
      <c r="G11" s="12" t="s">
        <v>41</v>
      </c>
      <c r="H11" s="13">
        <v>131.97807814400002</v>
      </c>
      <c r="I11" s="11"/>
      <c r="J11" s="12" t="s">
        <v>42</v>
      </c>
      <c r="K11" s="13">
        <v>18.921692</v>
      </c>
      <c r="L11" s="6"/>
      <c r="M11" s="12" t="s">
        <v>43</v>
      </c>
      <c r="N11" s="13">
        <v>27.323766873600007</v>
      </c>
      <c r="O11" s="14"/>
    </row>
    <row r="12" spans="1:15" ht="12.75" customHeight="1" thickBot="1" x14ac:dyDescent="0.3">
      <c r="A12" s="9" t="s">
        <v>44</v>
      </c>
      <c r="B12" s="10">
        <v>21.856200000000001</v>
      </c>
      <c r="C12" s="11"/>
      <c r="D12" s="9" t="s">
        <v>45</v>
      </c>
      <c r="E12" s="10">
        <v>39.488623424000004</v>
      </c>
      <c r="F12" s="11"/>
      <c r="G12" s="3" t="s">
        <v>46</v>
      </c>
      <c r="H12" s="4"/>
      <c r="I12" s="11"/>
      <c r="J12" s="12" t="s">
        <v>47</v>
      </c>
      <c r="K12" s="13">
        <v>21.739034000000004</v>
      </c>
      <c r="L12" s="6"/>
      <c r="M12" s="12" t="s">
        <v>48</v>
      </c>
      <c r="N12" s="13">
        <v>33.871203699200009</v>
      </c>
      <c r="O12" s="14"/>
    </row>
    <row r="13" spans="1:15" ht="12.75" customHeight="1" thickBot="1" x14ac:dyDescent="0.3">
      <c r="A13" s="9" t="s">
        <v>49</v>
      </c>
      <c r="B13" s="10">
        <v>15.347000000000001</v>
      </c>
      <c r="C13" s="11"/>
      <c r="D13" s="9" t="s">
        <v>50</v>
      </c>
      <c r="E13" s="10">
        <v>48.582904256000006</v>
      </c>
      <c r="F13" s="11"/>
      <c r="G13" s="12" t="s">
        <v>51</v>
      </c>
      <c r="H13" s="13">
        <v>9.98</v>
      </c>
      <c r="I13" s="11"/>
      <c r="J13" s="3" t="s">
        <v>52</v>
      </c>
      <c r="K13" s="4"/>
      <c r="L13" s="6"/>
      <c r="M13" s="12" t="s">
        <v>53</v>
      </c>
      <c r="N13" s="13">
        <v>12.634310000000003</v>
      </c>
      <c r="O13" s="14"/>
    </row>
    <row r="14" spans="1:15" ht="12.75" customHeight="1" thickBot="1" x14ac:dyDescent="0.3">
      <c r="A14" s="9" t="s">
        <v>54</v>
      </c>
      <c r="B14" s="10">
        <v>18.651800000000001</v>
      </c>
      <c r="C14" s="11"/>
      <c r="D14" s="3" t="s">
        <v>55</v>
      </c>
      <c r="E14" s="4"/>
      <c r="F14" s="11"/>
      <c r="G14" s="12" t="s">
        <v>56</v>
      </c>
      <c r="H14" s="13">
        <v>12.85</v>
      </c>
      <c r="I14" s="11"/>
      <c r="J14" s="12" t="s">
        <v>57</v>
      </c>
      <c r="K14" s="13">
        <v>13.95</v>
      </c>
      <c r="L14" s="6"/>
      <c r="M14" s="12" t="s">
        <v>58</v>
      </c>
      <c r="N14" s="13">
        <v>18.605092160000005</v>
      </c>
      <c r="O14" s="14"/>
    </row>
    <row r="15" spans="1:15" ht="12.75" customHeight="1" x14ac:dyDescent="0.25">
      <c r="A15" s="9" t="s">
        <v>59</v>
      </c>
      <c r="B15" s="10">
        <v>22.131600000000006</v>
      </c>
      <c r="C15" s="11"/>
      <c r="D15" s="9" t="s">
        <v>60</v>
      </c>
      <c r="E15" s="10">
        <v>12.170000000000002</v>
      </c>
      <c r="F15" s="11"/>
      <c r="G15" s="12" t="s">
        <v>61</v>
      </c>
      <c r="H15" s="13">
        <v>15.43</v>
      </c>
      <c r="I15" s="11"/>
      <c r="J15" s="9" t="s">
        <v>62</v>
      </c>
      <c r="K15" s="13">
        <v>17.450000000000003</v>
      </c>
      <c r="L15" s="6"/>
      <c r="M15" s="12" t="s">
        <v>63</v>
      </c>
      <c r="N15" s="13">
        <v>22.02804960000001</v>
      </c>
      <c r="O15" s="14"/>
    </row>
    <row r="16" spans="1:15" ht="12.75" customHeight="1" x14ac:dyDescent="0.25">
      <c r="A16" s="9" t="s">
        <v>64</v>
      </c>
      <c r="B16" s="10">
        <v>27.639600000000005</v>
      </c>
      <c r="C16" s="11"/>
      <c r="D16" s="9" t="s">
        <v>65</v>
      </c>
      <c r="E16" s="10">
        <v>17.209999999999997</v>
      </c>
      <c r="F16" s="11"/>
      <c r="G16" s="12" t="s">
        <v>66</v>
      </c>
      <c r="H16" s="13">
        <v>11.442929600000005</v>
      </c>
      <c r="I16" s="11"/>
      <c r="J16" s="9" t="s">
        <v>67</v>
      </c>
      <c r="K16" s="13">
        <v>29.875000000000004</v>
      </c>
      <c r="L16" s="6"/>
      <c r="M16" s="12" t="s">
        <v>68</v>
      </c>
      <c r="N16" s="10">
        <v>27.323766873600007</v>
      </c>
      <c r="O16" s="14"/>
    </row>
    <row r="17" spans="1:15" ht="13.5" customHeight="1" thickBot="1" x14ac:dyDescent="0.3">
      <c r="A17" s="9" t="s">
        <v>69</v>
      </c>
      <c r="B17" s="10">
        <v>41.409600000000005</v>
      </c>
      <c r="C17" s="11"/>
      <c r="D17" s="9" t="s">
        <v>70</v>
      </c>
      <c r="E17" s="10">
        <v>25.125</v>
      </c>
      <c r="F17" s="11"/>
      <c r="G17" s="12" t="s">
        <v>71</v>
      </c>
      <c r="H17" s="13">
        <v>14.599277984000004</v>
      </c>
      <c r="I17" s="11"/>
      <c r="J17" s="9" t="s">
        <v>72</v>
      </c>
      <c r="K17" s="13">
        <v>37.625</v>
      </c>
      <c r="L17" s="6"/>
      <c r="M17" s="12" t="s">
        <v>73</v>
      </c>
      <c r="N17" s="10">
        <v>33.871203699200009</v>
      </c>
      <c r="O17" s="14"/>
    </row>
    <row r="18" spans="1:15" ht="13.5" customHeight="1" thickBot="1" x14ac:dyDescent="0.3">
      <c r="A18" s="3" t="s">
        <v>74</v>
      </c>
      <c r="B18" s="15"/>
      <c r="C18" s="14"/>
      <c r="D18" s="9" t="s">
        <v>75</v>
      </c>
      <c r="E18" s="10">
        <v>15.229999999999999</v>
      </c>
      <c r="F18" s="14"/>
      <c r="G18" s="12" t="s">
        <v>76</v>
      </c>
      <c r="H18" s="13">
        <v>19.687744640000002</v>
      </c>
      <c r="I18" s="14"/>
      <c r="J18" s="9" t="s">
        <v>77</v>
      </c>
      <c r="K18" s="13">
        <v>60.324999999999996</v>
      </c>
      <c r="L18" s="14"/>
      <c r="M18" s="3" t="s">
        <v>78</v>
      </c>
      <c r="N18" s="16"/>
      <c r="O18" s="14"/>
    </row>
    <row r="19" spans="1:15" x14ac:dyDescent="0.25">
      <c r="A19" s="9" t="s">
        <v>79</v>
      </c>
      <c r="B19" s="13">
        <v>15.2</v>
      </c>
      <c r="C19" s="14"/>
      <c r="D19" s="9" t="s">
        <v>80</v>
      </c>
      <c r="E19" s="10">
        <v>18.920000000000002</v>
      </c>
      <c r="F19" s="14"/>
      <c r="G19" s="12" t="s">
        <v>81</v>
      </c>
      <c r="H19" s="13">
        <v>27.441312000000003</v>
      </c>
      <c r="I19" s="14"/>
      <c r="J19" s="9" t="s">
        <v>82</v>
      </c>
      <c r="K19" s="13">
        <v>13.95</v>
      </c>
      <c r="L19" s="14"/>
      <c r="M19" s="12" t="s">
        <v>83</v>
      </c>
      <c r="N19" s="10">
        <v>15.055649837210003</v>
      </c>
      <c r="O19" s="14"/>
    </row>
    <row r="20" spans="1:15" x14ac:dyDescent="0.25">
      <c r="A20" s="9" t="s">
        <v>84</v>
      </c>
      <c r="B20" s="13">
        <v>20.630000000000003</v>
      </c>
      <c r="C20" s="14"/>
      <c r="D20" s="9" t="s">
        <v>85</v>
      </c>
      <c r="E20" s="10">
        <v>23.685000000000002</v>
      </c>
      <c r="F20" s="14"/>
      <c r="G20" s="12" t="s">
        <v>86</v>
      </c>
      <c r="H20" s="10">
        <v>36.643858080000008</v>
      </c>
      <c r="I20" s="14"/>
      <c r="J20" s="9" t="s">
        <v>87</v>
      </c>
      <c r="K20" s="13">
        <v>17.450000000000003</v>
      </c>
      <c r="L20" s="14"/>
      <c r="M20" s="12" t="s">
        <v>88</v>
      </c>
      <c r="N20" s="10">
        <v>19.083181570853597</v>
      </c>
      <c r="O20" s="14"/>
    </row>
    <row r="21" spans="1:15" x14ac:dyDescent="0.25">
      <c r="A21" s="9" t="s">
        <v>89</v>
      </c>
      <c r="B21" s="13">
        <v>25.2</v>
      </c>
      <c r="C21" s="14"/>
      <c r="D21" s="9" t="s">
        <v>90</v>
      </c>
      <c r="E21" s="10">
        <v>38.445000000000007</v>
      </c>
      <c r="F21" s="14"/>
      <c r="G21" s="12" t="s">
        <v>91</v>
      </c>
      <c r="H21" s="10">
        <v>12.345140000000001</v>
      </c>
      <c r="I21" s="14"/>
      <c r="J21" s="12" t="s">
        <v>92</v>
      </c>
      <c r="K21" s="13">
        <v>29.875000000000004</v>
      </c>
      <c r="L21" s="14"/>
      <c r="M21" s="12" t="s">
        <v>93</v>
      </c>
      <c r="N21" s="10">
        <v>22.577043786336965</v>
      </c>
      <c r="O21" s="14"/>
    </row>
    <row r="22" spans="1:15" x14ac:dyDescent="0.25">
      <c r="A22" s="9" t="s">
        <v>94</v>
      </c>
      <c r="B22" s="13">
        <v>30.375</v>
      </c>
      <c r="C22" s="14"/>
      <c r="D22" s="9" t="s">
        <v>95</v>
      </c>
      <c r="E22" s="10">
        <v>60.49499999999999</v>
      </c>
      <c r="F22" s="14"/>
      <c r="G22" s="12" t="s">
        <v>96</v>
      </c>
      <c r="H22" s="10">
        <v>14.936103200000003</v>
      </c>
      <c r="I22" s="14"/>
      <c r="J22" s="12" t="s">
        <v>97</v>
      </c>
      <c r="K22" s="13">
        <v>37.625</v>
      </c>
      <c r="L22" s="14"/>
      <c r="M22" s="12" t="s">
        <v>98</v>
      </c>
      <c r="N22" s="10">
        <v>27.802208141354118</v>
      </c>
      <c r="O22" s="14"/>
    </row>
    <row r="23" spans="1:15" x14ac:dyDescent="0.25">
      <c r="A23" s="9" t="s">
        <v>99</v>
      </c>
      <c r="B23" s="13">
        <v>17.2</v>
      </c>
      <c r="C23" s="14"/>
      <c r="D23" s="9" t="s">
        <v>100</v>
      </c>
      <c r="E23" s="10">
        <v>78.515000000000001</v>
      </c>
      <c r="F23" s="14"/>
      <c r="G23" s="12" t="s">
        <v>101</v>
      </c>
      <c r="H23" s="13">
        <v>18.537247194000003</v>
      </c>
      <c r="I23" s="14"/>
      <c r="J23" s="9" t="s">
        <v>102</v>
      </c>
      <c r="K23" s="10">
        <v>60.324999999999996</v>
      </c>
      <c r="L23" s="14"/>
      <c r="M23" s="12" t="s">
        <v>103</v>
      </c>
      <c r="N23" s="10">
        <v>33.417021765827457</v>
      </c>
      <c r="O23" s="14"/>
    </row>
    <row r="24" spans="1:15" ht="15.75" thickBot="1" x14ac:dyDescent="0.3">
      <c r="A24" s="9" t="s">
        <v>104</v>
      </c>
      <c r="B24" s="13">
        <v>21.45</v>
      </c>
      <c r="C24" s="14"/>
      <c r="D24" s="9" t="s">
        <v>105</v>
      </c>
      <c r="E24" s="10">
        <v>117.395</v>
      </c>
      <c r="F24" s="14"/>
      <c r="G24" s="12" t="s">
        <v>106</v>
      </c>
      <c r="H24" s="13">
        <v>24.642204234000005</v>
      </c>
      <c r="I24" s="14"/>
      <c r="J24" s="9" t="s">
        <v>107</v>
      </c>
      <c r="K24" s="13">
        <v>11.256500000000001</v>
      </c>
      <c r="L24" s="14"/>
      <c r="M24" s="12" t="s">
        <v>108</v>
      </c>
      <c r="N24" s="10">
        <v>42.834088938824593</v>
      </c>
      <c r="O24" s="14"/>
    </row>
    <row r="25" spans="1:15" ht="15.75" thickBot="1" x14ac:dyDescent="0.3">
      <c r="A25" s="9" t="s">
        <v>109</v>
      </c>
      <c r="B25" s="13">
        <v>25.2</v>
      </c>
      <c r="C25" s="14"/>
      <c r="D25" s="3" t="s">
        <v>110</v>
      </c>
      <c r="E25" s="4"/>
      <c r="F25" s="14"/>
      <c r="G25" s="12" t="s">
        <v>111</v>
      </c>
      <c r="H25" s="13">
        <v>39.821152399999995</v>
      </c>
      <c r="I25" s="14"/>
      <c r="J25" s="9" t="s">
        <v>112</v>
      </c>
      <c r="K25" s="13">
        <v>14.204900000000002</v>
      </c>
      <c r="L25" s="14"/>
      <c r="M25" s="12" t="s">
        <v>113</v>
      </c>
      <c r="N25" s="10">
        <v>15.055649837210003</v>
      </c>
      <c r="O25" s="14"/>
    </row>
    <row r="26" spans="1:15" ht="15.75" thickBot="1" x14ac:dyDescent="0.3">
      <c r="A26" s="9" t="s">
        <v>114</v>
      </c>
      <c r="B26" s="13">
        <v>33.375</v>
      </c>
      <c r="C26" s="14"/>
      <c r="D26" s="9" t="s">
        <v>115</v>
      </c>
      <c r="E26" s="13">
        <v>17.02289</v>
      </c>
      <c r="F26" s="14"/>
      <c r="G26" s="12" t="s">
        <v>116</v>
      </c>
      <c r="H26" s="13">
        <v>12.345140000000001</v>
      </c>
      <c r="I26" s="14"/>
      <c r="J26" s="9" t="s">
        <v>117</v>
      </c>
      <c r="K26" s="13">
        <v>16.307700000000004</v>
      </c>
      <c r="L26" s="14"/>
      <c r="M26" s="12" t="s">
        <v>118</v>
      </c>
      <c r="N26" s="10">
        <v>19.083181570853597</v>
      </c>
      <c r="O26" s="14"/>
    </row>
    <row r="27" spans="1:15" ht="15.75" thickBot="1" x14ac:dyDescent="0.3">
      <c r="A27" s="9" t="s">
        <v>119</v>
      </c>
      <c r="B27" s="13">
        <v>17.12</v>
      </c>
      <c r="C27" s="14"/>
      <c r="D27" s="9" t="s">
        <v>120</v>
      </c>
      <c r="E27" s="13">
        <v>18.490002500000006</v>
      </c>
      <c r="F27" s="14"/>
      <c r="G27" s="12" t="s">
        <v>121</v>
      </c>
      <c r="H27" s="13">
        <v>14.936103200000003</v>
      </c>
      <c r="I27" s="14"/>
      <c r="J27" s="3" t="s">
        <v>122</v>
      </c>
      <c r="K27" s="4"/>
      <c r="L27" s="14"/>
      <c r="M27" s="12" t="s">
        <v>123</v>
      </c>
      <c r="N27" s="10">
        <v>22.577043786336965</v>
      </c>
      <c r="O27" s="14"/>
    </row>
    <row r="28" spans="1:15" x14ac:dyDescent="0.25">
      <c r="A28" s="9" t="s">
        <v>124</v>
      </c>
      <c r="B28" s="13">
        <v>18.920000000000002</v>
      </c>
      <c r="C28" s="14"/>
      <c r="D28" s="9" t="s">
        <v>125</v>
      </c>
      <c r="E28" s="13">
        <v>23.359762500000002</v>
      </c>
      <c r="F28" s="14"/>
      <c r="G28" s="12" t="s">
        <v>126</v>
      </c>
      <c r="H28" s="13">
        <v>18.537247194000003</v>
      </c>
      <c r="I28" s="14"/>
      <c r="J28" s="9" t="s">
        <v>127</v>
      </c>
      <c r="K28" s="13">
        <v>17.3</v>
      </c>
      <c r="L28" s="14"/>
      <c r="M28" s="12" t="s">
        <v>128</v>
      </c>
      <c r="N28" s="10">
        <v>27.802208141354118</v>
      </c>
      <c r="O28" s="14"/>
    </row>
    <row r="29" spans="1:15" x14ac:dyDescent="0.25">
      <c r="A29" s="9" t="s">
        <v>129</v>
      </c>
      <c r="B29" s="13">
        <v>22.7</v>
      </c>
      <c r="C29" s="14"/>
      <c r="D29" s="9" t="s">
        <v>130</v>
      </c>
      <c r="E29" s="13">
        <v>17.02289</v>
      </c>
      <c r="F29" s="14"/>
      <c r="G29" s="12" t="s">
        <v>131</v>
      </c>
      <c r="H29" s="13">
        <v>24.642204234000005</v>
      </c>
      <c r="I29" s="14"/>
      <c r="J29" s="9" t="s">
        <v>132</v>
      </c>
      <c r="K29" s="13">
        <v>10.875</v>
      </c>
      <c r="L29" s="14"/>
      <c r="M29" s="12" t="s">
        <v>133</v>
      </c>
      <c r="N29" s="10">
        <v>33.417021765827457</v>
      </c>
      <c r="O29" s="14"/>
    </row>
    <row r="30" spans="1:15" ht="15.75" thickBot="1" x14ac:dyDescent="0.3">
      <c r="A30" s="9" t="s">
        <v>134</v>
      </c>
      <c r="B30" s="13">
        <v>25.845000000000002</v>
      </c>
      <c r="C30" s="14"/>
      <c r="D30" s="9" t="s">
        <v>135</v>
      </c>
      <c r="E30" s="13">
        <v>18.490002500000006</v>
      </c>
      <c r="F30" s="14"/>
      <c r="G30" s="12" t="s">
        <v>136</v>
      </c>
      <c r="H30" s="10">
        <v>39.821152399999995</v>
      </c>
      <c r="I30" s="14"/>
      <c r="J30" s="9" t="s">
        <v>137</v>
      </c>
      <c r="K30" s="13">
        <v>12.8</v>
      </c>
      <c r="L30" s="14"/>
      <c r="M30" s="12" t="s">
        <v>138</v>
      </c>
      <c r="N30" s="10">
        <v>42.834088938824593</v>
      </c>
      <c r="O30" s="14"/>
    </row>
    <row r="31" spans="1:15" ht="15.75" thickBot="1" x14ac:dyDescent="0.3">
      <c r="A31" s="3" t="s">
        <v>139</v>
      </c>
      <c r="B31" s="15"/>
      <c r="C31" s="14"/>
      <c r="D31" s="9" t="s">
        <v>140</v>
      </c>
      <c r="E31" s="13">
        <v>23.359762500000002</v>
      </c>
      <c r="F31" s="14"/>
      <c r="G31" s="12" t="s">
        <v>141</v>
      </c>
      <c r="H31" s="10">
        <v>11.2446875</v>
      </c>
      <c r="I31" s="14"/>
      <c r="J31" s="9" t="s">
        <v>142</v>
      </c>
      <c r="K31" s="13">
        <v>15.95</v>
      </c>
      <c r="L31" s="14"/>
      <c r="M31" s="12" t="s">
        <v>143</v>
      </c>
      <c r="N31" s="10">
        <v>13.845189480104001</v>
      </c>
      <c r="O31" s="14"/>
    </row>
    <row r="32" spans="1:15" x14ac:dyDescent="0.25">
      <c r="A32" s="9" t="s">
        <v>144</v>
      </c>
      <c r="B32" s="13">
        <v>15.2</v>
      </c>
      <c r="C32" s="14"/>
      <c r="D32" s="9" t="s">
        <v>145</v>
      </c>
      <c r="E32" s="13">
        <v>13.501820000000002</v>
      </c>
      <c r="F32" s="14"/>
      <c r="G32" s="12" t="s">
        <v>146</v>
      </c>
      <c r="H32" s="10">
        <v>15.132417500000003</v>
      </c>
      <c r="I32" s="14"/>
      <c r="J32" s="9" t="s">
        <v>147</v>
      </c>
      <c r="K32" s="13">
        <v>21.074999999999999</v>
      </c>
      <c r="L32" s="14"/>
      <c r="M32" s="12" t="s">
        <v>148</v>
      </c>
      <c r="N32" s="10">
        <v>17.709859274791523</v>
      </c>
      <c r="O32" s="14"/>
    </row>
    <row r="33" spans="1:15" x14ac:dyDescent="0.25">
      <c r="A33" s="9" t="s">
        <v>149</v>
      </c>
      <c r="B33" s="13">
        <v>20.630000000000003</v>
      </c>
      <c r="C33" s="14"/>
      <c r="D33" s="9" t="s">
        <v>150</v>
      </c>
      <c r="E33" s="13">
        <v>14.675510000000001</v>
      </c>
      <c r="F33" s="14"/>
      <c r="G33" s="12" t="s">
        <v>151</v>
      </c>
      <c r="H33" s="10">
        <v>20.697224999999996</v>
      </c>
      <c r="I33" s="14"/>
      <c r="J33" s="9" t="s">
        <v>152</v>
      </c>
      <c r="K33" s="13">
        <v>26.024999999999999</v>
      </c>
      <c r="L33" s="14"/>
      <c r="M33" s="12" t="s">
        <v>153</v>
      </c>
      <c r="N33" s="10">
        <v>21.203721490274884</v>
      </c>
      <c r="O33" s="14"/>
    </row>
    <row r="34" spans="1:15" ht="15.75" thickBot="1" x14ac:dyDescent="0.3">
      <c r="A34" s="9" t="s">
        <v>154</v>
      </c>
      <c r="B34" s="13">
        <v>25.2</v>
      </c>
      <c r="C34" s="14"/>
      <c r="D34" s="9" t="s">
        <v>155</v>
      </c>
      <c r="E34" s="13">
        <v>18.762810000000002</v>
      </c>
      <c r="F34" s="14"/>
      <c r="G34" s="12" t="s">
        <v>156</v>
      </c>
      <c r="H34" s="10">
        <v>26.882249999999999</v>
      </c>
      <c r="I34" s="14"/>
      <c r="J34" s="9" t="s">
        <v>157</v>
      </c>
      <c r="K34" s="13">
        <v>12.8</v>
      </c>
      <c r="L34" s="14"/>
      <c r="M34" s="12" t="s">
        <v>158</v>
      </c>
      <c r="N34" s="10">
        <v>27.269228297882403</v>
      </c>
      <c r="O34" s="14"/>
    </row>
    <row r="35" spans="1:15" ht="15.75" thickBot="1" x14ac:dyDescent="0.3">
      <c r="A35" s="9" t="s">
        <v>159</v>
      </c>
      <c r="B35" s="13">
        <v>30.375</v>
      </c>
      <c r="C35" s="14"/>
      <c r="D35" s="3" t="s">
        <v>160</v>
      </c>
      <c r="E35" s="15"/>
      <c r="F35" s="14"/>
      <c r="G35" s="12" t="s">
        <v>161</v>
      </c>
      <c r="H35" s="10">
        <v>33.746930000000006</v>
      </c>
      <c r="I35" s="14"/>
      <c r="J35" s="9" t="s">
        <v>162</v>
      </c>
      <c r="K35" s="13">
        <v>15.95</v>
      </c>
      <c r="L35" s="14"/>
      <c r="M35" s="12" t="s">
        <v>163</v>
      </c>
      <c r="N35" s="10">
        <v>33.887875124477318</v>
      </c>
      <c r="O35" s="14"/>
    </row>
    <row r="36" spans="1:15" ht="13.5" customHeight="1" thickBot="1" x14ac:dyDescent="0.3">
      <c r="A36" s="9" t="s">
        <v>164</v>
      </c>
      <c r="B36" s="13">
        <v>17.2</v>
      </c>
      <c r="C36" s="14"/>
      <c r="D36" s="9" t="s">
        <v>165</v>
      </c>
      <c r="E36" s="13">
        <v>11.036298746</v>
      </c>
      <c r="F36" s="14"/>
      <c r="G36" s="3" t="s">
        <v>166</v>
      </c>
      <c r="H36" s="4"/>
      <c r="I36" s="14"/>
      <c r="J36" s="9" t="s">
        <v>167</v>
      </c>
      <c r="K36" s="13">
        <v>21.074999999999999</v>
      </c>
      <c r="L36" s="14"/>
      <c r="M36" s="12" t="s">
        <v>168</v>
      </c>
      <c r="N36" s="10">
        <v>44.593484531839998</v>
      </c>
      <c r="O36" s="14"/>
    </row>
    <row r="37" spans="1:15" ht="15.75" thickBot="1" x14ac:dyDescent="0.3">
      <c r="A37" s="9" t="s">
        <v>169</v>
      </c>
      <c r="B37" s="13">
        <v>21.45</v>
      </c>
      <c r="C37" s="14"/>
      <c r="D37" s="9" t="s">
        <v>170</v>
      </c>
      <c r="E37" s="13">
        <v>15.920264377999999</v>
      </c>
      <c r="F37" s="14"/>
      <c r="G37" s="12" t="s">
        <v>171</v>
      </c>
      <c r="H37" s="10">
        <v>15.18</v>
      </c>
      <c r="I37" s="14"/>
      <c r="J37" s="9" t="s">
        <v>172</v>
      </c>
      <c r="K37" s="13">
        <v>26.024999999999999</v>
      </c>
      <c r="L37" s="14"/>
      <c r="M37" s="12" t="s">
        <v>173</v>
      </c>
      <c r="N37" s="10">
        <v>13.845189480104001</v>
      </c>
      <c r="O37" s="14"/>
    </row>
    <row r="38" spans="1:15" ht="15.75" thickBot="1" x14ac:dyDescent="0.3">
      <c r="A38" s="9" t="s">
        <v>174</v>
      </c>
      <c r="B38" s="13">
        <v>25.2</v>
      </c>
      <c r="C38" s="14"/>
      <c r="D38" s="9" t="s">
        <v>175</v>
      </c>
      <c r="E38" s="13">
        <v>20.063486454</v>
      </c>
      <c r="F38" s="14"/>
      <c r="G38" s="12" t="s">
        <v>176</v>
      </c>
      <c r="H38" s="10">
        <v>20.95</v>
      </c>
      <c r="I38" s="14"/>
      <c r="J38" s="3" t="s">
        <v>177</v>
      </c>
      <c r="K38" s="4"/>
      <c r="L38" s="14"/>
      <c r="M38" s="12" t="s">
        <v>178</v>
      </c>
      <c r="N38" s="10">
        <v>17.709859274791523</v>
      </c>
      <c r="O38" s="14"/>
    </row>
    <row r="39" spans="1:15" ht="12.75" customHeight="1" x14ac:dyDescent="0.25">
      <c r="A39" s="12" t="s">
        <v>179</v>
      </c>
      <c r="B39" s="13">
        <v>33.375</v>
      </c>
      <c r="C39" s="14"/>
      <c r="D39" s="9" t="s">
        <v>180</v>
      </c>
      <c r="E39" s="13">
        <v>24.947452086000006</v>
      </c>
      <c r="F39" s="14"/>
      <c r="G39" s="12" t="s">
        <v>181</v>
      </c>
      <c r="H39" s="13">
        <v>26.63</v>
      </c>
      <c r="I39" s="14"/>
      <c r="J39" s="17" t="s">
        <v>182</v>
      </c>
      <c r="K39" s="13">
        <v>7.3250000000000002</v>
      </c>
      <c r="L39" s="14"/>
      <c r="M39" s="12" t="s">
        <v>183</v>
      </c>
      <c r="N39" s="10">
        <v>21.203721490274884</v>
      </c>
      <c r="O39" s="14"/>
    </row>
    <row r="40" spans="1:15" ht="12.75" customHeight="1" x14ac:dyDescent="0.25">
      <c r="A40" s="12" t="s">
        <v>184</v>
      </c>
      <c r="B40" s="13">
        <v>8.9499999999999993</v>
      </c>
      <c r="C40" s="14"/>
      <c r="D40" s="9" t="s">
        <v>185</v>
      </c>
      <c r="E40" s="13">
        <v>31.252409126000003</v>
      </c>
      <c r="F40" s="14"/>
      <c r="G40" s="17" t="s">
        <v>186</v>
      </c>
      <c r="H40" s="13">
        <v>10.4</v>
      </c>
      <c r="I40" s="14"/>
      <c r="J40" s="17" t="s">
        <v>187</v>
      </c>
      <c r="K40" s="13">
        <v>15.150000000000002</v>
      </c>
      <c r="L40" s="14"/>
      <c r="M40" s="12" t="s">
        <v>188</v>
      </c>
      <c r="N40" s="10">
        <v>27.269228297882403</v>
      </c>
      <c r="O40" s="14"/>
    </row>
    <row r="41" spans="1:15" ht="25.5" x14ac:dyDescent="0.25">
      <c r="A41" s="12" t="s">
        <v>189</v>
      </c>
      <c r="B41" s="13">
        <v>15.2</v>
      </c>
      <c r="C41" s="14"/>
      <c r="D41" s="9" t="s">
        <v>190</v>
      </c>
      <c r="E41" s="13">
        <v>11.477630000000001</v>
      </c>
      <c r="F41" s="14"/>
      <c r="G41" s="17" t="s">
        <v>191</v>
      </c>
      <c r="H41" s="13">
        <v>14.35</v>
      </c>
      <c r="I41" s="14"/>
      <c r="J41" s="17" t="s">
        <v>192</v>
      </c>
      <c r="K41" s="13">
        <v>19.025000000000002</v>
      </c>
      <c r="L41" s="14"/>
      <c r="M41" s="12" t="s">
        <v>193</v>
      </c>
      <c r="N41" s="10">
        <v>33.887875124477318</v>
      </c>
      <c r="O41" s="14"/>
    </row>
    <row r="42" spans="1:15" ht="26.25" thickBot="1" x14ac:dyDescent="0.3">
      <c r="A42" s="12" t="s">
        <v>194</v>
      </c>
      <c r="B42" s="13">
        <v>20.630000000000003</v>
      </c>
      <c r="C42" s="14"/>
      <c r="D42" s="9" t="s">
        <v>195</v>
      </c>
      <c r="E42" s="13">
        <v>17.642734400000005</v>
      </c>
      <c r="F42" s="14"/>
      <c r="G42" s="17" t="s">
        <v>196</v>
      </c>
      <c r="H42" s="13">
        <v>20.399999999999999</v>
      </c>
      <c r="I42" s="14"/>
      <c r="J42" s="17" t="s">
        <v>197</v>
      </c>
      <c r="K42" s="13">
        <v>21.825000000000003</v>
      </c>
      <c r="L42" s="14"/>
      <c r="M42" s="12" t="s">
        <v>198</v>
      </c>
      <c r="N42" s="10">
        <v>44.593484531839998</v>
      </c>
      <c r="O42" s="14"/>
    </row>
    <row r="43" spans="1:15" ht="15.75" thickBot="1" x14ac:dyDescent="0.3">
      <c r="A43" s="12" t="s">
        <v>199</v>
      </c>
      <c r="B43" s="13">
        <v>25.375</v>
      </c>
      <c r="C43" s="14"/>
      <c r="D43" s="9" t="s">
        <v>200</v>
      </c>
      <c r="E43" s="10">
        <v>22.629523200000005</v>
      </c>
      <c r="F43" s="14"/>
      <c r="G43" s="17" t="s">
        <v>201</v>
      </c>
      <c r="H43" s="13">
        <v>11.442929600000005</v>
      </c>
      <c r="I43" s="14"/>
      <c r="J43" s="17" t="s">
        <v>202</v>
      </c>
      <c r="K43" s="13">
        <v>25.575000000000003</v>
      </c>
      <c r="L43" s="14"/>
      <c r="M43" s="3" t="s">
        <v>203</v>
      </c>
      <c r="N43" s="16"/>
      <c r="O43" s="14"/>
    </row>
    <row r="44" spans="1:15" ht="15.75" thickBot="1" x14ac:dyDescent="0.3">
      <c r="A44" s="3" t="s">
        <v>204</v>
      </c>
      <c r="B44" s="15"/>
      <c r="C44" s="14"/>
      <c r="D44" s="9" t="s">
        <v>205</v>
      </c>
      <c r="E44" s="13">
        <v>28.794627600000005</v>
      </c>
      <c r="F44" s="14"/>
      <c r="G44" s="17" t="s">
        <v>206</v>
      </c>
      <c r="H44" s="13">
        <v>14.599277984000004</v>
      </c>
      <c r="I44" s="14"/>
      <c r="J44" s="17" t="s">
        <v>207</v>
      </c>
      <c r="K44" s="13">
        <v>13.875</v>
      </c>
      <c r="L44" s="14"/>
      <c r="M44" s="12" t="s">
        <v>208</v>
      </c>
      <c r="N44" s="10">
        <v>14.464466930000002</v>
      </c>
      <c r="O44" s="14"/>
    </row>
    <row r="45" spans="1:15" x14ac:dyDescent="0.25">
      <c r="A45" s="12" t="s">
        <v>209</v>
      </c>
      <c r="B45" s="13">
        <v>13.075000000000001</v>
      </c>
      <c r="C45" s="14"/>
      <c r="D45" s="9" t="s">
        <v>210</v>
      </c>
      <c r="E45" s="13">
        <v>35.159732000000012</v>
      </c>
      <c r="F45" s="14"/>
      <c r="G45" s="17" t="s">
        <v>211</v>
      </c>
      <c r="H45" s="13">
        <v>19.687744640000002</v>
      </c>
      <c r="I45" s="14"/>
      <c r="J45" s="17" t="s">
        <v>212</v>
      </c>
      <c r="K45" s="13">
        <v>16.575000000000003</v>
      </c>
      <c r="L45" s="14"/>
      <c r="M45" s="12" t="s">
        <v>213</v>
      </c>
      <c r="N45" s="10">
        <v>18.331722408800001</v>
      </c>
      <c r="O45" s="14"/>
    </row>
    <row r="46" spans="1:15" x14ac:dyDescent="0.25">
      <c r="A46" s="12" t="s">
        <v>214</v>
      </c>
      <c r="B46" s="13">
        <v>15.675000000000001</v>
      </c>
      <c r="C46" s="14"/>
      <c r="D46" s="9" t="s">
        <v>215</v>
      </c>
      <c r="E46" s="13">
        <v>10.974474200000003</v>
      </c>
      <c r="F46" s="14"/>
      <c r="G46" s="17" t="s">
        <v>216</v>
      </c>
      <c r="H46" s="13">
        <v>27.441312000000003</v>
      </c>
      <c r="I46" s="14"/>
      <c r="J46" s="17" t="s">
        <v>217</v>
      </c>
      <c r="K46" s="13">
        <v>18.725000000000001</v>
      </c>
      <c r="L46" s="14"/>
      <c r="M46" s="12" t="s">
        <v>218</v>
      </c>
      <c r="N46" s="10">
        <v>21.693509983680002</v>
      </c>
      <c r="O46" s="14"/>
    </row>
    <row r="47" spans="1:15" ht="12.75" customHeight="1" x14ac:dyDescent="0.25">
      <c r="A47" s="12" t="s">
        <v>219</v>
      </c>
      <c r="B47" s="13">
        <v>17.7</v>
      </c>
      <c r="C47" s="14"/>
      <c r="D47" s="9" t="s">
        <v>220</v>
      </c>
      <c r="E47" s="13">
        <v>13.468565450000005</v>
      </c>
      <c r="F47" s="14"/>
      <c r="G47" s="17" t="s">
        <v>221</v>
      </c>
      <c r="H47" s="13">
        <v>36.643858080000008</v>
      </c>
      <c r="I47" s="14"/>
      <c r="J47" s="17" t="s">
        <v>222</v>
      </c>
      <c r="K47" s="13">
        <v>8.375</v>
      </c>
      <c r="L47" s="14"/>
      <c r="M47" s="12" t="s">
        <v>223</v>
      </c>
      <c r="N47" s="10">
        <v>26.710738106496006</v>
      </c>
      <c r="O47" s="14"/>
    </row>
    <row r="48" spans="1:15" ht="12.75" customHeight="1" x14ac:dyDescent="0.25">
      <c r="A48" s="12" t="s">
        <v>224</v>
      </c>
      <c r="B48" s="13">
        <v>20.175000000000001</v>
      </c>
      <c r="C48" s="14"/>
      <c r="D48" s="9" t="s">
        <v>225</v>
      </c>
      <c r="E48" s="13">
        <v>18.332457000000005</v>
      </c>
      <c r="F48" s="14"/>
      <c r="G48" s="17" t="s">
        <v>226</v>
      </c>
      <c r="H48" s="13">
        <v>11.442929600000005</v>
      </c>
      <c r="I48" s="14"/>
      <c r="J48" s="17" t="s">
        <v>227</v>
      </c>
      <c r="K48" s="13">
        <v>16.200000000000003</v>
      </c>
      <c r="L48" s="14"/>
      <c r="M48" s="12" t="s">
        <v>228</v>
      </c>
      <c r="N48" s="10">
        <v>32.110068376448012</v>
      </c>
      <c r="O48" s="14"/>
    </row>
    <row r="49" spans="1:15" ht="12.75" customHeight="1" x14ac:dyDescent="0.25">
      <c r="A49" s="12" t="s">
        <v>229</v>
      </c>
      <c r="B49" s="13">
        <v>10.280000000000003</v>
      </c>
      <c r="C49" s="14"/>
      <c r="D49" s="12" t="s">
        <v>230</v>
      </c>
      <c r="E49" s="13">
        <v>25.315912500000003</v>
      </c>
      <c r="F49" s="14"/>
      <c r="G49" s="17" t="s">
        <v>231</v>
      </c>
      <c r="H49" s="13">
        <v>14.599277984000004</v>
      </c>
      <c r="I49" s="14"/>
      <c r="J49" s="17" t="s">
        <v>232</v>
      </c>
      <c r="K49" s="13">
        <v>20.074999999999999</v>
      </c>
      <c r="L49" s="14"/>
      <c r="M49" s="12" t="s">
        <v>233</v>
      </c>
      <c r="N49" s="10">
        <v>14.464466930000002</v>
      </c>
      <c r="O49" s="14"/>
    </row>
    <row r="50" spans="1:15" ht="12.75" customHeight="1" x14ac:dyDescent="0.25">
      <c r="A50" s="12" t="s">
        <v>234</v>
      </c>
      <c r="B50" s="13">
        <v>12.260000000000002</v>
      </c>
      <c r="C50" s="14"/>
      <c r="D50" s="12" t="s">
        <v>235</v>
      </c>
      <c r="E50" s="13">
        <v>34.950703400000009</v>
      </c>
      <c r="F50" s="14"/>
      <c r="G50" s="17" t="s">
        <v>236</v>
      </c>
      <c r="H50" s="13">
        <v>19.862744640000003</v>
      </c>
      <c r="I50" s="14"/>
      <c r="J50" s="17" t="s">
        <v>237</v>
      </c>
      <c r="K50" s="13">
        <v>22.875</v>
      </c>
      <c r="L50" s="14"/>
      <c r="M50" s="12" t="s">
        <v>238</v>
      </c>
      <c r="N50" s="10">
        <v>18.331722408800001</v>
      </c>
      <c r="O50" s="14"/>
    </row>
    <row r="51" spans="1:15" ht="12.75" customHeight="1" thickBot="1" x14ac:dyDescent="0.3">
      <c r="A51" s="12" t="s">
        <v>239</v>
      </c>
      <c r="B51" s="13">
        <v>13.61</v>
      </c>
      <c r="C51" s="14"/>
      <c r="D51" s="12" t="s">
        <v>240</v>
      </c>
      <c r="E51" s="13">
        <v>47.777458400000008</v>
      </c>
      <c r="F51" s="14"/>
      <c r="G51" s="17" t="s">
        <v>241</v>
      </c>
      <c r="H51" s="10">
        <v>27.441312000000003</v>
      </c>
      <c r="I51" s="14"/>
      <c r="J51" s="17" t="s">
        <v>242</v>
      </c>
      <c r="K51" s="13">
        <v>26.63</v>
      </c>
      <c r="L51" s="14"/>
      <c r="M51" s="12" t="s">
        <v>243</v>
      </c>
      <c r="N51" s="10">
        <v>21.693509983680002</v>
      </c>
      <c r="O51" s="14"/>
    </row>
    <row r="52" spans="1:15" ht="15.75" thickBot="1" x14ac:dyDescent="0.3">
      <c r="A52" s="12" t="s">
        <v>244</v>
      </c>
      <c r="B52" s="13">
        <v>16.484999999999999</v>
      </c>
      <c r="C52" s="14"/>
      <c r="D52" s="3" t="s">
        <v>245</v>
      </c>
      <c r="E52" s="4"/>
      <c r="F52" s="14"/>
      <c r="G52" s="17" t="s">
        <v>246</v>
      </c>
      <c r="H52" s="10">
        <v>36.843858080000011</v>
      </c>
      <c r="I52" s="14"/>
      <c r="J52" s="3" t="s">
        <v>247</v>
      </c>
      <c r="K52" s="4"/>
      <c r="L52" s="14"/>
      <c r="M52" s="12" t="s">
        <v>248</v>
      </c>
      <c r="N52" s="10">
        <v>26.710738106496006</v>
      </c>
      <c r="O52" s="14"/>
    </row>
    <row r="53" spans="1:15" ht="15.75" thickBot="1" x14ac:dyDescent="0.3">
      <c r="A53" s="3" t="s">
        <v>249</v>
      </c>
      <c r="B53" s="4"/>
      <c r="C53" s="14"/>
      <c r="D53" s="12" t="s">
        <v>250</v>
      </c>
      <c r="E53" s="13">
        <v>12.2</v>
      </c>
      <c r="F53" s="14"/>
      <c r="G53" s="17" t="s">
        <v>251</v>
      </c>
      <c r="H53" s="10">
        <v>11.442929600000005</v>
      </c>
      <c r="I53" s="14"/>
      <c r="J53" s="17" t="s">
        <v>252</v>
      </c>
      <c r="K53" s="13">
        <v>15.049999999999999</v>
      </c>
      <c r="L53" s="14"/>
      <c r="M53" s="12" t="s">
        <v>253</v>
      </c>
      <c r="N53" s="13">
        <v>32.110068376448012</v>
      </c>
      <c r="O53" s="14"/>
    </row>
    <row r="54" spans="1:15" x14ac:dyDescent="0.25">
      <c r="A54" s="12" t="s">
        <v>254</v>
      </c>
      <c r="B54" s="13">
        <v>8.5</v>
      </c>
      <c r="C54" s="14"/>
      <c r="D54" s="12" t="s">
        <v>255</v>
      </c>
      <c r="E54" s="13">
        <v>13.936153340000001</v>
      </c>
      <c r="F54" s="14"/>
      <c r="G54" s="17" t="s">
        <v>256</v>
      </c>
      <c r="H54" s="10">
        <v>14.599277984000004</v>
      </c>
      <c r="I54" s="14"/>
      <c r="J54" s="17" t="s">
        <v>257</v>
      </c>
      <c r="K54" s="13">
        <v>18.02</v>
      </c>
      <c r="L54" s="14"/>
      <c r="M54" s="12" t="s">
        <v>258</v>
      </c>
      <c r="N54" s="13">
        <v>12.876821194419204</v>
      </c>
      <c r="O54" s="14"/>
    </row>
    <row r="55" spans="1:15" x14ac:dyDescent="0.25">
      <c r="A55" s="12" t="s">
        <v>259</v>
      </c>
      <c r="B55" s="13">
        <v>14.55</v>
      </c>
      <c r="C55" s="14"/>
      <c r="D55" s="12" t="s">
        <v>260</v>
      </c>
      <c r="E55" s="13">
        <v>17.926751490000004</v>
      </c>
      <c r="F55" s="14"/>
      <c r="G55" s="17" t="s">
        <v>261</v>
      </c>
      <c r="H55" s="10">
        <v>19.862744640000003</v>
      </c>
      <c r="I55" s="14"/>
      <c r="J55" s="17" t="s">
        <v>262</v>
      </c>
      <c r="K55" s="13">
        <v>22.155000000000001</v>
      </c>
      <c r="L55" s="14"/>
      <c r="M55" s="12" t="s">
        <v>263</v>
      </c>
      <c r="N55" s="10">
        <v>16.336536978729445</v>
      </c>
      <c r="O55" s="14"/>
    </row>
    <row r="56" spans="1:15" x14ac:dyDescent="0.25">
      <c r="A56" s="12" t="s">
        <v>264</v>
      </c>
      <c r="B56" s="13">
        <v>17.8</v>
      </c>
      <c r="C56" s="14"/>
      <c r="D56" s="12" t="s">
        <v>265</v>
      </c>
      <c r="E56" s="13">
        <v>24.184332456</v>
      </c>
      <c r="F56" s="14"/>
      <c r="G56" s="17" t="s">
        <v>266</v>
      </c>
      <c r="H56" s="10">
        <v>27.441312000000003</v>
      </c>
      <c r="I56" s="14"/>
      <c r="J56" s="17" t="s">
        <v>267</v>
      </c>
      <c r="K56" s="13">
        <v>15.41</v>
      </c>
      <c r="L56" s="14"/>
      <c r="M56" s="12" t="s">
        <v>268</v>
      </c>
      <c r="N56" s="10">
        <v>19.464179915262914</v>
      </c>
      <c r="O56" s="14"/>
    </row>
    <row r="57" spans="1:15" ht="15.75" thickBot="1" x14ac:dyDescent="0.3">
      <c r="A57" s="12" t="s">
        <v>269</v>
      </c>
      <c r="B57" s="13">
        <v>22.4</v>
      </c>
      <c r="C57" s="14"/>
      <c r="D57" s="12" t="s">
        <v>270</v>
      </c>
      <c r="E57" s="13">
        <v>37.466383256000007</v>
      </c>
      <c r="F57" s="14"/>
      <c r="G57" s="12" t="s">
        <v>271</v>
      </c>
      <c r="H57" s="13">
        <v>36.843858080000011</v>
      </c>
      <c r="I57" s="14"/>
      <c r="J57" s="17" t="s">
        <v>272</v>
      </c>
      <c r="K57" s="13">
        <v>18.560000000000002</v>
      </c>
      <c r="L57" s="14"/>
      <c r="M57" s="12" t="s">
        <v>273</v>
      </c>
      <c r="N57" s="10">
        <v>25.094801329117445</v>
      </c>
      <c r="O57" s="14"/>
    </row>
    <row r="58" spans="1:15" ht="15.75" thickBot="1" x14ac:dyDescent="0.3">
      <c r="A58" s="12" t="s">
        <v>274</v>
      </c>
      <c r="B58" s="13">
        <v>26.83</v>
      </c>
      <c r="C58" s="14"/>
      <c r="D58" s="12" t="s">
        <v>275</v>
      </c>
      <c r="E58" s="13">
        <v>12.2</v>
      </c>
      <c r="F58" s="14"/>
      <c r="G58" s="3" t="s">
        <v>276</v>
      </c>
      <c r="H58" s="15"/>
      <c r="I58" s="14"/>
      <c r="J58" s="17" t="s">
        <v>277</v>
      </c>
      <c r="K58" s="13">
        <v>22.875</v>
      </c>
      <c r="L58" s="14"/>
      <c r="M58" s="12" t="s">
        <v>278</v>
      </c>
      <c r="N58" s="13">
        <v>31.1922396462069</v>
      </c>
      <c r="O58" s="14"/>
    </row>
    <row r="59" spans="1:15" ht="15.75" thickBot="1" x14ac:dyDescent="0.3">
      <c r="A59" s="12" t="s">
        <v>279</v>
      </c>
      <c r="B59" s="13">
        <v>37.43</v>
      </c>
      <c r="C59" s="14"/>
      <c r="D59" s="12" t="s">
        <v>280</v>
      </c>
      <c r="E59" s="13">
        <v>13.936153340000001</v>
      </c>
      <c r="F59" s="14"/>
      <c r="G59" s="9" t="s">
        <v>281</v>
      </c>
      <c r="H59" s="10">
        <v>5</v>
      </c>
      <c r="I59" s="14"/>
      <c r="J59" s="12" t="s">
        <v>282</v>
      </c>
      <c r="K59" s="13">
        <v>19.45</v>
      </c>
      <c r="L59" s="14"/>
      <c r="M59" s="12" t="s">
        <v>283</v>
      </c>
      <c r="N59" s="13">
        <v>42.951802278487051</v>
      </c>
      <c r="O59" s="14"/>
    </row>
    <row r="60" spans="1:15" ht="15.75" thickBot="1" x14ac:dyDescent="0.3">
      <c r="A60" s="9" t="s">
        <v>284</v>
      </c>
      <c r="B60" s="13">
        <v>11.646794450000002</v>
      </c>
      <c r="C60" s="14"/>
      <c r="D60" s="9" t="s">
        <v>285</v>
      </c>
      <c r="E60" s="13">
        <v>17.926751490000004</v>
      </c>
      <c r="F60" s="14"/>
      <c r="G60" s="9" t="s">
        <v>286</v>
      </c>
      <c r="H60" s="10">
        <v>11.274999999999999</v>
      </c>
      <c r="I60" s="14"/>
      <c r="J60" s="3" t="s">
        <v>287</v>
      </c>
      <c r="K60" s="16"/>
      <c r="L60" s="14"/>
      <c r="M60" s="12" t="s">
        <v>288</v>
      </c>
      <c r="N60" s="13">
        <v>12.876821194419204</v>
      </c>
      <c r="O60" s="14"/>
    </row>
    <row r="61" spans="1:15" x14ac:dyDescent="0.25">
      <c r="A61" s="9" t="s">
        <v>289</v>
      </c>
      <c r="B61" s="13">
        <v>14.699272969999999</v>
      </c>
      <c r="C61" s="14"/>
      <c r="D61" s="9" t="s">
        <v>290</v>
      </c>
      <c r="E61" s="13">
        <v>24.184332456</v>
      </c>
      <c r="F61" s="14"/>
      <c r="G61" s="9" t="s">
        <v>291</v>
      </c>
      <c r="H61" s="10">
        <v>16.150000000000002</v>
      </c>
      <c r="I61" s="14"/>
      <c r="J61" s="12" t="s">
        <v>292</v>
      </c>
      <c r="K61" s="13">
        <v>12.593</v>
      </c>
      <c r="L61" s="14"/>
      <c r="M61" s="12" t="s">
        <v>293</v>
      </c>
      <c r="N61" s="13">
        <v>16.336536978729445</v>
      </c>
      <c r="O61" s="14"/>
    </row>
    <row r="62" spans="1:15" x14ac:dyDescent="0.25">
      <c r="A62" s="9" t="s">
        <v>294</v>
      </c>
      <c r="B62" s="10">
        <v>18.537247194000003</v>
      </c>
      <c r="C62" s="14"/>
      <c r="D62" s="9" t="s">
        <v>295</v>
      </c>
      <c r="E62" s="13">
        <v>37.466383256000007</v>
      </c>
      <c r="F62" s="14"/>
      <c r="G62" s="9" t="s">
        <v>296</v>
      </c>
      <c r="H62" s="10">
        <v>19.125</v>
      </c>
      <c r="I62" s="14"/>
      <c r="J62" s="12" t="s">
        <v>297</v>
      </c>
      <c r="K62" s="13">
        <v>17.728659200000003</v>
      </c>
      <c r="L62" s="14"/>
      <c r="M62" s="12" t="s">
        <v>298</v>
      </c>
      <c r="N62" s="13">
        <v>19.464179915262914</v>
      </c>
      <c r="O62" s="14"/>
    </row>
    <row r="63" spans="1:15" x14ac:dyDescent="0.25">
      <c r="A63" s="9" t="s">
        <v>299</v>
      </c>
      <c r="B63" s="10">
        <v>24.642204234000005</v>
      </c>
      <c r="C63" s="14"/>
      <c r="D63" s="9" t="s">
        <v>300</v>
      </c>
      <c r="E63" s="13">
        <v>11.130626000000003</v>
      </c>
      <c r="F63" s="14"/>
      <c r="G63" s="9" t="s">
        <v>301</v>
      </c>
      <c r="H63" s="10">
        <v>22.625</v>
      </c>
      <c r="I63" s="14"/>
      <c r="J63" s="12" t="s">
        <v>302</v>
      </c>
      <c r="K63" s="13">
        <v>24.090244800000008</v>
      </c>
      <c r="L63" s="14"/>
      <c r="M63" s="12" t="s">
        <v>303</v>
      </c>
      <c r="N63" s="13">
        <v>25.094801329117445</v>
      </c>
      <c r="O63" s="14"/>
    </row>
    <row r="64" spans="1:15" x14ac:dyDescent="0.25">
      <c r="A64" s="12" t="s">
        <v>304</v>
      </c>
      <c r="B64" s="13">
        <v>38.730981499999999</v>
      </c>
      <c r="C64" s="14"/>
      <c r="D64" s="9" t="s">
        <v>305</v>
      </c>
      <c r="E64" s="13">
        <v>14.815808480000003</v>
      </c>
      <c r="F64" s="14"/>
      <c r="G64" s="9" t="s">
        <v>306</v>
      </c>
      <c r="H64" s="10">
        <v>14.975000000000001</v>
      </c>
      <c r="I64" s="14"/>
      <c r="J64" s="12" t="s">
        <v>307</v>
      </c>
      <c r="K64" s="13">
        <v>30.79237920000001</v>
      </c>
      <c r="L64" s="14"/>
      <c r="M64" s="12" t="s">
        <v>308</v>
      </c>
      <c r="N64" s="10">
        <v>31.1922396462069</v>
      </c>
      <c r="O64" s="14"/>
    </row>
    <row r="65" spans="1:15" ht="15.75" thickBot="1" x14ac:dyDescent="0.3">
      <c r="A65" s="12" t="s">
        <v>309</v>
      </c>
      <c r="B65" s="13">
        <v>10.899290000000001</v>
      </c>
      <c r="C65" s="14"/>
      <c r="D65" s="9" t="s">
        <v>310</v>
      </c>
      <c r="E65" s="10">
        <v>18.238765920000006</v>
      </c>
      <c r="F65" s="14"/>
      <c r="G65" s="9" t="s">
        <v>311</v>
      </c>
      <c r="H65" s="10">
        <v>19.950000000000003</v>
      </c>
      <c r="I65" s="14"/>
      <c r="J65" s="12" t="s">
        <v>312</v>
      </c>
      <c r="K65" s="13">
        <v>40.787806400000008</v>
      </c>
      <c r="L65" s="14"/>
      <c r="M65" s="18" t="s">
        <v>313</v>
      </c>
      <c r="N65" s="19">
        <v>42.951802278487051</v>
      </c>
      <c r="O65" s="14"/>
    </row>
    <row r="66" spans="1:15" x14ac:dyDescent="0.25">
      <c r="A66" s="12" t="s">
        <v>314</v>
      </c>
      <c r="B66" s="13">
        <v>13.131682399999999</v>
      </c>
      <c r="C66" s="14"/>
      <c r="D66" s="9" t="s">
        <v>315</v>
      </c>
      <c r="E66" s="10">
        <v>43.248038208000004</v>
      </c>
      <c r="F66" s="14"/>
      <c r="G66" s="9" t="s">
        <v>316</v>
      </c>
      <c r="H66" s="10">
        <v>23.125</v>
      </c>
      <c r="I66" s="14"/>
      <c r="J66" s="12" t="s">
        <v>317</v>
      </c>
      <c r="K66" s="13">
        <v>12.593</v>
      </c>
      <c r="L66" s="14"/>
      <c r="M66" s="20"/>
      <c r="N66" s="21"/>
      <c r="O66" s="14"/>
    </row>
    <row r="67" spans="1:15" ht="15.75" thickBot="1" x14ac:dyDescent="0.3">
      <c r="A67" s="18" t="s">
        <v>318</v>
      </c>
      <c r="B67" s="19">
        <v>16.915524000000005</v>
      </c>
      <c r="C67" s="14"/>
      <c r="D67" s="22" t="s">
        <v>319</v>
      </c>
      <c r="E67" s="23">
        <v>88.214171609600015</v>
      </c>
      <c r="F67" s="14"/>
      <c r="G67" s="22" t="s">
        <v>320</v>
      </c>
      <c r="H67" s="23">
        <v>14.200000000000001</v>
      </c>
      <c r="I67" s="14"/>
      <c r="J67" s="18" t="s">
        <v>321</v>
      </c>
      <c r="K67" s="19">
        <v>17.728659200000003</v>
      </c>
      <c r="L67" s="14"/>
      <c r="M67" s="20"/>
      <c r="N67" s="21"/>
      <c r="O67" s="14"/>
    </row>
    <row r="68" spans="1:15" ht="15.75" x14ac:dyDescent="0.25">
      <c r="A68" s="1" t="s"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5" ht="16.5" thickBot="1" x14ac:dyDescent="0.3">
      <c r="A69" s="1" t="s">
        <v>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ht="15.75" thickBot="1" x14ac:dyDescent="0.3">
      <c r="A70" s="3" t="s">
        <v>322</v>
      </c>
      <c r="B70" s="4"/>
      <c r="D70" s="3" t="s">
        <v>323</v>
      </c>
      <c r="E70" s="4"/>
      <c r="G70" s="3" t="s">
        <v>324</v>
      </c>
      <c r="H70" s="16"/>
      <c r="J70" s="3" t="s">
        <v>325</v>
      </c>
      <c r="K70" s="4"/>
      <c r="M70" s="3" t="s">
        <v>326</v>
      </c>
      <c r="N70" s="4"/>
    </row>
    <row r="71" spans="1:15" ht="15.75" customHeight="1" thickBot="1" x14ac:dyDescent="0.3">
      <c r="A71" s="7" t="s">
        <v>7</v>
      </c>
      <c r="B71" s="8" t="s">
        <v>8</v>
      </c>
      <c r="C71" s="5"/>
      <c r="D71" s="7" t="s">
        <v>7</v>
      </c>
      <c r="E71" s="8" t="s">
        <v>8</v>
      </c>
      <c r="F71" s="6"/>
      <c r="G71" s="7" t="s">
        <v>7</v>
      </c>
      <c r="H71" s="8" t="s">
        <v>8</v>
      </c>
      <c r="J71" s="7" t="s">
        <v>7</v>
      </c>
      <c r="K71" s="8" t="s">
        <v>8</v>
      </c>
      <c r="M71" s="24" t="s">
        <v>7</v>
      </c>
      <c r="N71" s="25" t="s">
        <v>8</v>
      </c>
    </row>
    <row r="72" spans="1:15" ht="15.75" thickBot="1" x14ac:dyDescent="0.3">
      <c r="A72" s="9" t="s">
        <v>327</v>
      </c>
      <c r="B72" s="26">
        <v>10.5</v>
      </c>
      <c r="D72" s="9" t="s">
        <v>328</v>
      </c>
      <c r="E72" s="13">
        <v>8.4250000000000007</v>
      </c>
      <c r="G72" s="9" t="s">
        <v>329</v>
      </c>
      <c r="H72" s="13">
        <v>11.256500000000001</v>
      </c>
      <c r="J72" s="12" t="s">
        <v>330</v>
      </c>
      <c r="K72" s="13">
        <v>12.104666228000001</v>
      </c>
      <c r="M72" s="9" t="s">
        <v>331</v>
      </c>
      <c r="N72" s="13">
        <v>45.85</v>
      </c>
    </row>
    <row r="73" spans="1:15" ht="15.75" thickBot="1" x14ac:dyDescent="0.3">
      <c r="A73" s="9" t="s">
        <v>332</v>
      </c>
      <c r="B73" s="26">
        <v>15.600000000000001</v>
      </c>
      <c r="D73" s="9" t="s">
        <v>333</v>
      </c>
      <c r="E73" s="13">
        <v>8.4250000000000007</v>
      </c>
      <c r="G73" s="9" t="s">
        <v>334</v>
      </c>
      <c r="H73" s="13">
        <v>14.204900000000002</v>
      </c>
      <c r="J73" s="9" t="s">
        <v>335</v>
      </c>
      <c r="K73" s="13">
        <v>17.141255786000002</v>
      </c>
      <c r="M73" s="3" t="s">
        <v>336</v>
      </c>
      <c r="N73" s="16"/>
    </row>
    <row r="74" spans="1:15" x14ac:dyDescent="0.25">
      <c r="A74" s="9" t="s">
        <v>337</v>
      </c>
      <c r="B74" s="26">
        <v>18.474999999999998</v>
      </c>
      <c r="D74" s="9" t="s">
        <v>338</v>
      </c>
      <c r="E74" s="13">
        <v>14.55</v>
      </c>
      <c r="G74" s="9" t="s">
        <v>339</v>
      </c>
      <c r="H74" s="13">
        <v>16.307700000000004</v>
      </c>
      <c r="J74" s="9" t="s">
        <v>340</v>
      </c>
      <c r="K74" s="13">
        <v>22.047597492000001</v>
      </c>
      <c r="M74" s="9" t="s">
        <v>341</v>
      </c>
      <c r="N74" s="13">
        <v>64.850000000000009</v>
      </c>
    </row>
    <row r="75" spans="1:15" x14ac:dyDescent="0.25">
      <c r="A75" s="9" t="s">
        <v>342</v>
      </c>
      <c r="B75" s="26">
        <v>21.1</v>
      </c>
      <c r="D75" s="9" t="s">
        <v>343</v>
      </c>
      <c r="E75" s="13">
        <v>21.425000000000001</v>
      </c>
      <c r="G75" s="9" t="s">
        <v>344</v>
      </c>
      <c r="H75" s="13">
        <v>11.256500000000001</v>
      </c>
      <c r="J75" s="9" t="s">
        <v>345</v>
      </c>
      <c r="K75" s="13">
        <v>77.075000000000003</v>
      </c>
      <c r="M75" s="9" t="s">
        <v>346</v>
      </c>
      <c r="N75" s="13">
        <v>72.75</v>
      </c>
    </row>
    <row r="76" spans="1:15" x14ac:dyDescent="0.25">
      <c r="A76" s="9" t="s">
        <v>347</v>
      </c>
      <c r="B76" s="26">
        <v>10.5</v>
      </c>
      <c r="D76" s="9" t="s">
        <v>348</v>
      </c>
      <c r="E76" s="13">
        <v>24.3</v>
      </c>
      <c r="G76" s="9" t="s">
        <v>349</v>
      </c>
      <c r="H76" s="13">
        <v>14.204900000000002</v>
      </c>
      <c r="J76" s="9" t="s">
        <v>350</v>
      </c>
      <c r="K76" s="13">
        <v>11.256500000000001</v>
      </c>
      <c r="M76" s="9" t="s">
        <v>351</v>
      </c>
      <c r="N76" s="13">
        <v>79.025000000000006</v>
      </c>
    </row>
    <row r="77" spans="1:15" x14ac:dyDescent="0.25">
      <c r="A77" s="9" t="s">
        <v>352</v>
      </c>
      <c r="B77" s="26">
        <v>15.600000000000001</v>
      </c>
      <c r="D77" s="9" t="s">
        <v>353</v>
      </c>
      <c r="E77" s="13">
        <v>28.350000000000005</v>
      </c>
      <c r="G77" s="9" t="s">
        <v>354</v>
      </c>
      <c r="H77" s="13">
        <v>16.307700000000004</v>
      </c>
      <c r="J77" s="9" t="s">
        <v>355</v>
      </c>
      <c r="K77" s="13">
        <v>14.204900000000002</v>
      </c>
      <c r="M77" s="9" t="s">
        <v>356</v>
      </c>
      <c r="N77" s="13">
        <v>42.099999999999994</v>
      </c>
    </row>
    <row r="78" spans="1:15" x14ac:dyDescent="0.25">
      <c r="A78" s="9" t="s">
        <v>357</v>
      </c>
      <c r="B78" s="26">
        <v>18.474999999999998</v>
      </c>
      <c r="D78" s="9" t="s">
        <v>358</v>
      </c>
      <c r="E78" s="13">
        <v>14.55</v>
      </c>
      <c r="G78" s="9" t="s">
        <v>359</v>
      </c>
      <c r="H78" s="27">
        <v>11.256500000000001</v>
      </c>
      <c r="J78" s="9" t="s">
        <v>360</v>
      </c>
      <c r="K78" s="13">
        <v>16.296360000000007</v>
      </c>
      <c r="M78" s="9" t="s">
        <v>361</v>
      </c>
      <c r="N78" s="13">
        <v>43.724999999999994</v>
      </c>
    </row>
    <row r="79" spans="1:15" x14ac:dyDescent="0.25">
      <c r="A79" s="9" t="s">
        <v>362</v>
      </c>
      <c r="B79" s="26">
        <v>21.1</v>
      </c>
      <c r="D79" s="9" t="s">
        <v>363</v>
      </c>
      <c r="E79" s="13">
        <v>21.425000000000001</v>
      </c>
      <c r="G79" s="9" t="s">
        <v>364</v>
      </c>
      <c r="H79" s="27">
        <v>14.204900000000002</v>
      </c>
      <c r="J79" s="9" t="s">
        <v>365</v>
      </c>
      <c r="K79" s="13">
        <v>7.875</v>
      </c>
      <c r="M79" s="9" t="s">
        <v>366</v>
      </c>
      <c r="N79" s="13">
        <v>44.899999999999991</v>
      </c>
    </row>
    <row r="80" spans="1:15" ht="15.75" thickBot="1" x14ac:dyDescent="0.3">
      <c r="A80" s="9" t="s">
        <v>367</v>
      </c>
      <c r="B80" s="26">
        <v>17.074999999999999</v>
      </c>
      <c r="D80" s="9" t="s">
        <v>368</v>
      </c>
      <c r="E80" s="13">
        <v>24.3</v>
      </c>
      <c r="G80" s="9" t="s">
        <v>369</v>
      </c>
      <c r="H80" s="13">
        <v>16.307700000000004</v>
      </c>
      <c r="J80" s="9" t="s">
        <v>370</v>
      </c>
      <c r="K80" s="13">
        <v>12.875</v>
      </c>
      <c r="M80" s="9" t="s">
        <v>371</v>
      </c>
      <c r="N80" s="13">
        <v>46.274999999999991</v>
      </c>
    </row>
    <row r="81" spans="1:14" ht="15.75" thickBot="1" x14ac:dyDescent="0.3">
      <c r="A81" s="9" t="s">
        <v>372</v>
      </c>
      <c r="B81" s="26">
        <v>20.7</v>
      </c>
      <c r="D81" s="9" t="s">
        <v>373</v>
      </c>
      <c r="E81" s="13">
        <v>28.350000000000005</v>
      </c>
      <c r="G81" s="3" t="s">
        <v>374</v>
      </c>
      <c r="H81" s="4"/>
      <c r="J81" s="9" t="s">
        <v>375</v>
      </c>
      <c r="K81" s="13">
        <v>15.375</v>
      </c>
      <c r="M81" s="9" t="s">
        <v>376</v>
      </c>
      <c r="N81" s="13">
        <v>18.299999999999997</v>
      </c>
    </row>
    <row r="82" spans="1:14" x14ac:dyDescent="0.25">
      <c r="A82" s="9" t="s">
        <v>377</v>
      </c>
      <c r="B82" s="26">
        <v>26.524999999999999</v>
      </c>
      <c r="D82" s="9" t="s">
        <v>378</v>
      </c>
      <c r="E82" s="13">
        <v>10.625</v>
      </c>
      <c r="G82" s="9" t="s">
        <v>379</v>
      </c>
      <c r="H82" s="13">
        <v>11.256500000000001</v>
      </c>
      <c r="J82" s="9" t="s">
        <v>380</v>
      </c>
      <c r="K82" s="13">
        <v>18.075000000000003</v>
      </c>
      <c r="M82" s="9" t="s">
        <v>381</v>
      </c>
      <c r="N82" s="13">
        <v>19.799999999999997</v>
      </c>
    </row>
    <row r="83" spans="1:14" x14ac:dyDescent="0.25">
      <c r="A83" s="9" t="s">
        <v>382</v>
      </c>
      <c r="B83" s="26">
        <v>30.575000000000003</v>
      </c>
      <c r="D83" s="9" t="s">
        <v>383</v>
      </c>
      <c r="E83" s="13">
        <v>15.625</v>
      </c>
      <c r="G83" s="9" t="s">
        <v>384</v>
      </c>
      <c r="H83" s="27">
        <v>14.204900000000002</v>
      </c>
      <c r="J83" s="9" t="s">
        <v>385</v>
      </c>
      <c r="K83" s="13">
        <v>18.075000000000003</v>
      </c>
      <c r="M83" s="9" t="s">
        <v>386</v>
      </c>
      <c r="N83" s="13">
        <v>21.750000000000004</v>
      </c>
    </row>
    <row r="84" spans="1:14" x14ac:dyDescent="0.25">
      <c r="A84" s="9" t="s">
        <v>387</v>
      </c>
      <c r="B84" s="26">
        <v>36.4</v>
      </c>
      <c r="D84" s="9" t="s">
        <v>388</v>
      </c>
      <c r="E84" s="13">
        <v>18.5</v>
      </c>
      <c r="G84" s="9" t="s">
        <v>389</v>
      </c>
      <c r="H84" s="27">
        <v>16.296360000000007</v>
      </c>
      <c r="J84" s="9" t="s">
        <v>390</v>
      </c>
      <c r="K84" s="13">
        <v>7.7</v>
      </c>
      <c r="M84" s="9" t="s">
        <v>391</v>
      </c>
      <c r="N84" s="13">
        <v>23.524999999999999</v>
      </c>
    </row>
    <row r="85" spans="1:14" ht="15.75" thickBot="1" x14ac:dyDescent="0.3">
      <c r="A85" s="9" t="s">
        <v>392</v>
      </c>
      <c r="B85" s="26">
        <v>17.600000000000001</v>
      </c>
      <c r="D85" s="9" t="s">
        <v>393</v>
      </c>
      <c r="E85" s="13">
        <v>21.125000000000004</v>
      </c>
      <c r="G85" s="9" t="s">
        <v>394</v>
      </c>
      <c r="H85" s="27">
        <v>9.8957000000000015</v>
      </c>
      <c r="J85" s="9" t="s">
        <v>395</v>
      </c>
      <c r="K85" s="13">
        <v>26.125000000000004</v>
      </c>
      <c r="M85" s="9" t="s">
        <v>396</v>
      </c>
      <c r="N85" s="13">
        <v>25.275000000000002</v>
      </c>
    </row>
    <row r="86" spans="1:14" ht="15.75" thickBot="1" x14ac:dyDescent="0.3">
      <c r="A86" s="9" t="s">
        <v>397</v>
      </c>
      <c r="B86" s="26">
        <v>21.400000000000002</v>
      </c>
      <c r="D86" s="9" t="s">
        <v>398</v>
      </c>
      <c r="E86" s="13">
        <v>8.1750000000000007</v>
      </c>
      <c r="G86" s="9" t="s">
        <v>399</v>
      </c>
      <c r="H86" s="13">
        <v>11.256500000000001</v>
      </c>
      <c r="J86" s="3" t="s">
        <v>400</v>
      </c>
      <c r="K86" s="4"/>
      <c r="M86" s="9" t="s">
        <v>401</v>
      </c>
      <c r="N86" s="13">
        <v>32.024999999999999</v>
      </c>
    </row>
    <row r="87" spans="1:14" x14ac:dyDescent="0.25">
      <c r="A87" s="9" t="s">
        <v>402</v>
      </c>
      <c r="B87" s="26">
        <v>31.024999999999999</v>
      </c>
      <c r="D87" s="9" t="s">
        <v>403</v>
      </c>
      <c r="E87" s="26">
        <v>13.175000000000001</v>
      </c>
      <c r="G87" s="9" t="s">
        <v>404</v>
      </c>
      <c r="H87" s="26">
        <v>14.379900000000003</v>
      </c>
      <c r="J87" s="9" t="s">
        <v>405</v>
      </c>
      <c r="K87" s="13">
        <v>27.799999999999997</v>
      </c>
      <c r="M87" s="9" t="s">
        <v>406</v>
      </c>
      <c r="N87" s="13">
        <v>40.549999999999997</v>
      </c>
    </row>
    <row r="88" spans="1:14" ht="15.75" thickBot="1" x14ac:dyDescent="0.3">
      <c r="A88" s="9" t="s">
        <v>407</v>
      </c>
      <c r="B88" s="26">
        <v>37.9</v>
      </c>
      <c r="D88" s="9" t="s">
        <v>408</v>
      </c>
      <c r="E88" s="26">
        <v>16.05</v>
      </c>
      <c r="G88" s="9" t="s">
        <v>409</v>
      </c>
      <c r="H88" s="26">
        <v>11.256500000000001</v>
      </c>
      <c r="J88" s="9" t="s">
        <v>410</v>
      </c>
      <c r="K88" s="13">
        <v>33.225000000000001</v>
      </c>
      <c r="M88" s="9" t="s">
        <v>411</v>
      </c>
      <c r="N88" s="13">
        <v>45.424999999999997</v>
      </c>
    </row>
    <row r="89" spans="1:14" ht="15.75" thickBot="1" x14ac:dyDescent="0.3">
      <c r="A89" s="9" t="s">
        <v>412</v>
      </c>
      <c r="B89" s="26">
        <v>12.925000000000001</v>
      </c>
      <c r="D89" s="9" t="s">
        <v>413</v>
      </c>
      <c r="E89" s="26">
        <v>18.675000000000001</v>
      </c>
      <c r="G89" s="9" t="s">
        <v>414</v>
      </c>
      <c r="H89" s="26">
        <v>14.379900000000003</v>
      </c>
      <c r="J89" s="9" t="s">
        <v>415</v>
      </c>
      <c r="K89" s="13">
        <v>34.825000000000003</v>
      </c>
      <c r="M89" s="3" t="s">
        <v>416</v>
      </c>
      <c r="N89" s="16"/>
    </row>
    <row r="90" spans="1:14" x14ac:dyDescent="0.25">
      <c r="A90" s="9" t="s">
        <v>417</v>
      </c>
      <c r="B90" s="26">
        <v>12.925000000000001</v>
      </c>
      <c r="D90" s="9" t="s">
        <v>418</v>
      </c>
      <c r="E90" s="26">
        <v>7.125</v>
      </c>
      <c r="G90" s="28" t="s">
        <v>419</v>
      </c>
      <c r="H90" s="26">
        <v>8.9221934000000029</v>
      </c>
      <c r="J90" s="9" t="s">
        <v>420</v>
      </c>
      <c r="K90" s="13">
        <v>37.199999999999996</v>
      </c>
      <c r="M90" s="9" t="s">
        <v>421</v>
      </c>
      <c r="N90" s="13">
        <v>145.33000000000001</v>
      </c>
    </row>
    <row r="91" spans="1:14" x14ac:dyDescent="0.25">
      <c r="A91" s="9" t="s">
        <v>422</v>
      </c>
      <c r="B91" s="26">
        <v>15.024999999999999</v>
      </c>
      <c r="D91" s="9" t="s">
        <v>423</v>
      </c>
      <c r="E91" s="13">
        <v>14.775</v>
      </c>
      <c r="G91" s="9" t="s">
        <v>424</v>
      </c>
      <c r="H91" s="26">
        <v>8.9221934000000029</v>
      </c>
      <c r="J91" s="9" t="s">
        <v>425</v>
      </c>
      <c r="K91" s="13">
        <v>39.549999999999997</v>
      </c>
      <c r="M91" s="9" t="s">
        <v>426</v>
      </c>
      <c r="N91" s="13">
        <v>75.150000000000006</v>
      </c>
    </row>
    <row r="92" spans="1:14" x14ac:dyDescent="0.25">
      <c r="A92" s="9" t="s">
        <v>427</v>
      </c>
      <c r="B92" s="26">
        <v>16.274999999999999</v>
      </c>
      <c r="D92" s="9" t="s">
        <v>428</v>
      </c>
      <c r="E92" s="13">
        <v>17.650000000000002</v>
      </c>
      <c r="G92" s="9" t="s">
        <v>429</v>
      </c>
      <c r="H92" s="26">
        <v>10.389800000000003</v>
      </c>
      <c r="J92" s="9" t="s">
        <v>430</v>
      </c>
      <c r="K92" s="13">
        <v>34.825000000000003</v>
      </c>
      <c r="M92" s="9" t="s">
        <v>431</v>
      </c>
      <c r="N92" s="13">
        <v>70.8</v>
      </c>
    </row>
    <row r="93" spans="1:14" x14ac:dyDescent="0.25">
      <c r="A93" s="9" t="s">
        <v>432</v>
      </c>
      <c r="B93" s="29">
        <v>17.524999999999999</v>
      </c>
      <c r="D93" s="9" t="s">
        <v>433</v>
      </c>
      <c r="E93" s="13">
        <v>21.950000000000003</v>
      </c>
      <c r="G93" s="9" t="s">
        <v>434</v>
      </c>
      <c r="H93" s="26">
        <v>13.4192</v>
      </c>
      <c r="J93" s="9" t="s">
        <v>435</v>
      </c>
      <c r="K93" s="26">
        <v>47.624999999999993</v>
      </c>
      <c r="M93" s="9" t="s">
        <v>436</v>
      </c>
      <c r="N93" s="13">
        <v>93.2</v>
      </c>
    </row>
    <row r="94" spans="1:14" x14ac:dyDescent="0.25">
      <c r="A94" s="9" t="s">
        <v>437</v>
      </c>
      <c r="B94" s="29">
        <v>6.5500000000000007</v>
      </c>
      <c r="D94" s="9" t="s">
        <v>438</v>
      </c>
      <c r="E94" s="13">
        <v>11.024999999999999</v>
      </c>
      <c r="G94" s="9" t="s">
        <v>439</v>
      </c>
      <c r="H94" s="26">
        <v>16.899000000000001</v>
      </c>
      <c r="J94" s="9" t="s">
        <v>440</v>
      </c>
      <c r="K94" s="26">
        <v>51.6</v>
      </c>
      <c r="M94" s="9" t="s">
        <v>441</v>
      </c>
      <c r="N94" s="13">
        <v>99.025000000000006</v>
      </c>
    </row>
    <row r="95" spans="1:14" x14ac:dyDescent="0.25">
      <c r="A95" s="9" t="s">
        <v>442</v>
      </c>
      <c r="B95" s="26">
        <v>10.3</v>
      </c>
      <c r="D95" s="9" t="s">
        <v>443</v>
      </c>
      <c r="E95" s="13">
        <v>15.25</v>
      </c>
      <c r="G95" s="9" t="s">
        <v>444</v>
      </c>
      <c r="H95" s="26">
        <v>16.013468000000003</v>
      </c>
      <c r="J95" s="9" t="s">
        <v>445</v>
      </c>
      <c r="K95" s="26">
        <v>54.924999999999997</v>
      </c>
      <c r="M95" s="9" t="s">
        <v>446</v>
      </c>
      <c r="N95" s="13">
        <v>93.875000000000014</v>
      </c>
    </row>
    <row r="96" spans="1:14" x14ac:dyDescent="0.25">
      <c r="A96" s="9" t="s">
        <v>447</v>
      </c>
      <c r="B96" s="26">
        <v>14.524999999999999</v>
      </c>
      <c r="D96" s="9" t="s">
        <v>448</v>
      </c>
      <c r="E96" s="26">
        <v>18.124999999999996</v>
      </c>
      <c r="G96" s="9" t="s">
        <v>449</v>
      </c>
      <c r="H96" s="26">
        <v>16.922288000000002</v>
      </c>
      <c r="J96" s="9" t="s">
        <v>450</v>
      </c>
      <c r="K96" s="26">
        <v>58.999999999999993</v>
      </c>
      <c r="M96" s="9" t="s">
        <v>451</v>
      </c>
      <c r="N96" s="13">
        <v>69.900000000000006</v>
      </c>
    </row>
    <row r="97" spans="1:14" x14ac:dyDescent="0.25">
      <c r="A97" s="9" t="s">
        <v>452</v>
      </c>
      <c r="B97" s="26">
        <v>17.399999999999999</v>
      </c>
      <c r="D97" s="9" t="s">
        <v>453</v>
      </c>
      <c r="E97" s="26">
        <v>20.75</v>
      </c>
      <c r="G97" s="9" t="s">
        <v>454</v>
      </c>
      <c r="H97" s="26">
        <v>19.096692000000001</v>
      </c>
      <c r="J97" s="9" t="s">
        <v>455</v>
      </c>
      <c r="K97" s="26">
        <v>22.349999999999998</v>
      </c>
      <c r="M97" s="9" t="s">
        <v>456</v>
      </c>
      <c r="N97" s="13">
        <v>70.774999999999991</v>
      </c>
    </row>
    <row r="98" spans="1:14" x14ac:dyDescent="0.25">
      <c r="A98" s="9" t="s">
        <v>457</v>
      </c>
      <c r="B98" s="26">
        <v>20.025000000000006</v>
      </c>
      <c r="D98" s="9" t="s">
        <v>458</v>
      </c>
      <c r="E98" s="26">
        <v>14.400000000000002</v>
      </c>
      <c r="G98" s="9" t="s">
        <v>459</v>
      </c>
      <c r="H98" s="26">
        <v>11.256500000000001</v>
      </c>
      <c r="J98" s="9" t="s">
        <v>460</v>
      </c>
      <c r="K98" s="26">
        <v>27.775000000000002</v>
      </c>
      <c r="M98" s="9" t="s">
        <v>461</v>
      </c>
      <c r="N98" s="13">
        <v>73.974999999999994</v>
      </c>
    </row>
    <row r="99" spans="1:14" ht="12.75" customHeight="1" thickBot="1" x14ac:dyDescent="0.3">
      <c r="A99" s="9" t="s">
        <v>462</v>
      </c>
      <c r="B99" s="26">
        <v>21.924999999999997</v>
      </c>
      <c r="D99" s="9" t="s">
        <v>463</v>
      </c>
      <c r="E99" s="26">
        <v>24.175000000000001</v>
      </c>
      <c r="G99" s="9" t="s">
        <v>464</v>
      </c>
      <c r="H99" s="29">
        <v>14.204900000000002</v>
      </c>
      <c r="J99" s="9" t="s">
        <v>465</v>
      </c>
      <c r="K99" s="13">
        <v>30.374999999999996</v>
      </c>
      <c r="M99" s="9" t="s">
        <v>466</v>
      </c>
      <c r="N99" s="13">
        <v>109.1</v>
      </c>
    </row>
    <row r="100" spans="1:14" ht="13.5" customHeight="1" thickBot="1" x14ac:dyDescent="0.3">
      <c r="A100" s="3" t="s">
        <v>467</v>
      </c>
      <c r="B100" s="4"/>
      <c r="D100" s="9" t="s">
        <v>468</v>
      </c>
      <c r="E100" s="26">
        <v>21.500000000000004</v>
      </c>
      <c r="G100" s="9" t="s">
        <v>469</v>
      </c>
      <c r="H100" s="29">
        <v>16.307700000000004</v>
      </c>
      <c r="J100" s="9" t="s">
        <v>470</v>
      </c>
      <c r="K100" s="13">
        <v>49.400000000000006</v>
      </c>
      <c r="M100" s="9" t="s">
        <v>471</v>
      </c>
      <c r="N100" s="13">
        <v>109.1</v>
      </c>
    </row>
    <row r="101" spans="1:14" ht="14.25" customHeight="1" thickBot="1" x14ac:dyDescent="0.3">
      <c r="A101" s="9" t="s">
        <v>472</v>
      </c>
      <c r="B101" s="26">
        <v>6.8250000000000002</v>
      </c>
      <c r="D101" s="9" t="s">
        <v>473</v>
      </c>
      <c r="E101" s="26">
        <v>24.125</v>
      </c>
      <c r="G101" s="3" t="s">
        <v>474</v>
      </c>
      <c r="H101" s="4"/>
      <c r="J101" s="9" t="s">
        <v>475</v>
      </c>
      <c r="K101" s="13">
        <v>63.875</v>
      </c>
      <c r="M101" s="9" t="s">
        <v>476</v>
      </c>
      <c r="N101" s="13">
        <v>93.2</v>
      </c>
    </row>
    <row r="102" spans="1:14" x14ac:dyDescent="0.25">
      <c r="A102" s="9" t="s">
        <v>477</v>
      </c>
      <c r="B102" s="26">
        <v>11.824999999999999</v>
      </c>
      <c r="D102" s="9" t="s">
        <v>478</v>
      </c>
      <c r="E102" s="26">
        <v>13.45</v>
      </c>
      <c r="G102" s="9" t="s">
        <v>479</v>
      </c>
      <c r="H102" s="26">
        <v>10.25</v>
      </c>
      <c r="J102" s="9" t="s">
        <v>480</v>
      </c>
      <c r="K102" s="13">
        <v>69.724999999999994</v>
      </c>
      <c r="M102" s="9" t="s">
        <v>481</v>
      </c>
      <c r="N102" s="13">
        <v>99.025000000000006</v>
      </c>
    </row>
    <row r="103" spans="1:14" ht="15.75" thickBot="1" x14ac:dyDescent="0.3">
      <c r="A103" s="9" t="s">
        <v>482</v>
      </c>
      <c r="B103" s="26">
        <v>14.7</v>
      </c>
      <c r="D103" s="9" t="s">
        <v>483</v>
      </c>
      <c r="E103" s="26">
        <v>14.124999999999998</v>
      </c>
      <c r="G103" s="9" t="s">
        <v>484</v>
      </c>
      <c r="H103" s="13">
        <v>13.075000000000001</v>
      </c>
      <c r="J103" s="9" t="s">
        <v>485</v>
      </c>
      <c r="K103" s="13">
        <v>74.3</v>
      </c>
      <c r="M103" s="9" t="s">
        <v>486</v>
      </c>
      <c r="N103" s="13">
        <v>93.875000000000014</v>
      </c>
    </row>
    <row r="104" spans="1:14" ht="15.75" thickBot="1" x14ac:dyDescent="0.3">
      <c r="A104" s="9" t="s">
        <v>487</v>
      </c>
      <c r="B104" s="26">
        <v>17.325000000000003</v>
      </c>
      <c r="D104" s="9" t="s">
        <v>488</v>
      </c>
      <c r="E104" s="26">
        <v>14.749999999999998</v>
      </c>
      <c r="G104" s="9" t="s">
        <v>489</v>
      </c>
      <c r="H104" s="13">
        <v>16.274999999999999</v>
      </c>
      <c r="J104" s="3" t="s">
        <v>490</v>
      </c>
      <c r="K104" s="4"/>
      <c r="M104" s="3" t="s">
        <v>491</v>
      </c>
      <c r="N104" s="16"/>
    </row>
    <row r="105" spans="1:14" ht="15.75" thickBot="1" x14ac:dyDescent="0.3">
      <c r="A105" s="9" t="s">
        <v>492</v>
      </c>
      <c r="B105" s="26">
        <v>15.975000000000001</v>
      </c>
      <c r="D105" s="3" t="s">
        <v>493</v>
      </c>
      <c r="E105" s="4"/>
      <c r="G105" s="9" t="s">
        <v>494</v>
      </c>
      <c r="H105" s="13">
        <v>10.75</v>
      </c>
      <c r="J105" s="12" t="s">
        <v>495</v>
      </c>
      <c r="K105" s="13">
        <v>32.549999999999997</v>
      </c>
      <c r="M105" s="9" t="s">
        <v>496</v>
      </c>
      <c r="N105" s="13">
        <v>53.224999999999994</v>
      </c>
    </row>
    <row r="106" spans="1:14" x14ac:dyDescent="0.25">
      <c r="A106" s="9" t="s">
        <v>497</v>
      </c>
      <c r="B106" s="26">
        <v>22.85</v>
      </c>
      <c r="D106" s="28" t="s">
        <v>498</v>
      </c>
      <c r="E106" s="13">
        <v>12.5</v>
      </c>
      <c r="G106" s="9" t="s">
        <v>499</v>
      </c>
      <c r="H106" s="13">
        <v>14.175000000000002</v>
      </c>
      <c r="J106" s="12" t="s">
        <v>500</v>
      </c>
      <c r="K106" s="13">
        <v>41.075000000000003</v>
      </c>
      <c r="M106" s="9" t="s">
        <v>501</v>
      </c>
      <c r="N106" s="13">
        <v>71.575000000000003</v>
      </c>
    </row>
    <row r="107" spans="1:14" x14ac:dyDescent="0.25">
      <c r="A107" s="9" t="s">
        <v>502</v>
      </c>
      <c r="B107" s="26">
        <v>25.725000000000001</v>
      </c>
      <c r="D107" s="28" t="s">
        <v>503</v>
      </c>
      <c r="E107" s="13">
        <v>14.2</v>
      </c>
      <c r="G107" s="9" t="s">
        <v>504</v>
      </c>
      <c r="H107" s="13">
        <v>20.575000000000003</v>
      </c>
      <c r="J107" s="12" t="s">
        <v>505</v>
      </c>
      <c r="K107" s="26">
        <v>45.949999999999996</v>
      </c>
      <c r="M107" s="9" t="s">
        <v>506</v>
      </c>
      <c r="N107" s="13">
        <v>109.50000000000001</v>
      </c>
    </row>
    <row r="108" spans="1:14" x14ac:dyDescent="0.25">
      <c r="A108" s="9" t="s">
        <v>507</v>
      </c>
      <c r="B108" s="26">
        <v>29.775000000000006</v>
      </c>
      <c r="D108" s="28" t="s">
        <v>508</v>
      </c>
      <c r="E108" s="13">
        <v>15.275</v>
      </c>
      <c r="G108" s="9" t="s">
        <v>509</v>
      </c>
      <c r="H108" s="13">
        <v>9.8957000000000015</v>
      </c>
      <c r="J108" s="12" t="s">
        <v>510</v>
      </c>
      <c r="K108" s="26">
        <v>49.924999999999997</v>
      </c>
      <c r="M108" s="9" t="s">
        <v>511</v>
      </c>
      <c r="N108" s="13">
        <v>80.680000000000007</v>
      </c>
    </row>
    <row r="109" spans="1:14" x14ac:dyDescent="0.25">
      <c r="A109" s="9" t="s">
        <v>512</v>
      </c>
      <c r="B109" s="26">
        <v>15.975000000000001</v>
      </c>
      <c r="D109" s="28" t="s">
        <v>513</v>
      </c>
      <c r="E109" s="13">
        <v>9.9</v>
      </c>
      <c r="G109" s="9" t="s">
        <v>514</v>
      </c>
      <c r="H109" s="13">
        <v>11.256500000000001</v>
      </c>
      <c r="J109" s="12" t="s">
        <v>515</v>
      </c>
      <c r="K109" s="26">
        <v>64.099999999999994</v>
      </c>
      <c r="M109" s="9" t="s">
        <v>516</v>
      </c>
      <c r="N109" s="13">
        <v>84.1</v>
      </c>
    </row>
    <row r="110" spans="1:14" x14ac:dyDescent="0.25">
      <c r="A110" s="9" t="s">
        <v>517</v>
      </c>
      <c r="B110" s="26">
        <v>22.85</v>
      </c>
      <c r="D110" s="28" t="s">
        <v>518</v>
      </c>
      <c r="E110" s="13">
        <v>11.25</v>
      </c>
      <c r="G110" s="9" t="s">
        <v>519</v>
      </c>
      <c r="H110" s="13">
        <v>14.379900000000003</v>
      </c>
      <c r="J110" s="12" t="s">
        <v>520</v>
      </c>
      <c r="K110" s="26">
        <v>70.099999999999994</v>
      </c>
      <c r="M110" s="9" t="s">
        <v>521</v>
      </c>
      <c r="N110" s="13">
        <v>84.399999999999991</v>
      </c>
    </row>
    <row r="111" spans="1:14" x14ac:dyDescent="0.25">
      <c r="A111" s="9" t="s">
        <v>522</v>
      </c>
      <c r="B111" s="26">
        <v>25.725000000000001</v>
      </c>
      <c r="D111" s="28" t="s">
        <v>523</v>
      </c>
      <c r="E111" s="13">
        <v>14.204900000000002</v>
      </c>
      <c r="G111" s="9" t="s">
        <v>524</v>
      </c>
      <c r="H111" s="13">
        <v>11.256500000000001</v>
      </c>
      <c r="J111" s="12" t="s">
        <v>525</v>
      </c>
      <c r="K111" s="26">
        <v>75.374999999999986</v>
      </c>
      <c r="M111" s="9" t="s">
        <v>526</v>
      </c>
      <c r="N111" s="13">
        <v>49.024999999999999</v>
      </c>
    </row>
    <row r="112" spans="1:14" x14ac:dyDescent="0.25">
      <c r="A112" s="9" t="s">
        <v>527</v>
      </c>
      <c r="B112" s="13">
        <v>29.775000000000006</v>
      </c>
      <c r="D112" s="28" t="s">
        <v>528</v>
      </c>
      <c r="E112" s="13">
        <v>16.296360000000007</v>
      </c>
      <c r="G112" s="9" t="s">
        <v>529</v>
      </c>
      <c r="H112" s="13">
        <v>14.204900000000002</v>
      </c>
      <c r="J112" s="12" t="s">
        <v>530</v>
      </c>
      <c r="K112" s="26">
        <v>81.024999999999991</v>
      </c>
      <c r="M112" s="9" t="s">
        <v>531</v>
      </c>
      <c r="N112" s="13">
        <v>34.549999999999997</v>
      </c>
    </row>
    <row r="113" spans="1:14" x14ac:dyDescent="0.25">
      <c r="A113" s="9" t="s">
        <v>532</v>
      </c>
      <c r="B113" s="13">
        <v>8.4250000000000007</v>
      </c>
      <c r="D113" s="28" t="s">
        <v>533</v>
      </c>
      <c r="E113" s="13">
        <v>20.964266880000004</v>
      </c>
      <c r="G113" s="9" t="s">
        <v>534</v>
      </c>
      <c r="H113" s="13">
        <v>16.296360000000007</v>
      </c>
      <c r="J113" s="12" t="s">
        <v>535</v>
      </c>
      <c r="K113" s="26">
        <v>38.274999999999999</v>
      </c>
      <c r="M113" s="9" t="s">
        <v>536</v>
      </c>
      <c r="N113" s="13">
        <v>31.05</v>
      </c>
    </row>
    <row r="114" spans="1:14" x14ac:dyDescent="0.25">
      <c r="A114" s="9" t="s">
        <v>537</v>
      </c>
      <c r="B114" s="13">
        <v>23.425000000000004</v>
      </c>
      <c r="D114" s="28" t="s">
        <v>538</v>
      </c>
      <c r="E114" s="13">
        <v>9.8957000000000015</v>
      </c>
      <c r="G114" s="9" t="s">
        <v>539</v>
      </c>
      <c r="H114" s="13">
        <v>11.256500000000001</v>
      </c>
      <c r="J114" s="12" t="s">
        <v>540</v>
      </c>
      <c r="K114" s="26">
        <v>39.774999999999999</v>
      </c>
      <c r="M114" s="9" t="s">
        <v>541</v>
      </c>
      <c r="N114" s="13">
        <v>127.75</v>
      </c>
    </row>
    <row r="115" spans="1:14" x14ac:dyDescent="0.25">
      <c r="A115" s="9" t="s">
        <v>542</v>
      </c>
      <c r="B115" s="13">
        <v>25.075000000000003</v>
      </c>
      <c r="D115" s="9" t="s">
        <v>543</v>
      </c>
      <c r="E115" s="13">
        <v>11.256500000000001</v>
      </c>
      <c r="G115" s="9" t="s">
        <v>544</v>
      </c>
      <c r="H115" s="13">
        <v>14.204900000000002</v>
      </c>
      <c r="J115" s="12" t="s">
        <v>545</v>
      </c>
      <c r="K115" s="26">
        <v>41.3</v>
      </c>
      <c r="M115" s="9" t="s">
        <v>546</v>
      </c>
      <c r="N115" s="13">
        <v>147.5</v>
      </c>
    </row>
    <row r="116" spans="1:14" x14ac:dyDescent="0.25">
      <c r="A116" s="9" t="s">
        <v>547</v>
      </c>
      <c r="B116" s="13">
        <v>29.375</v>
      </c>
      <c r="D116" s="9" t="s">
        <v>548</v>
      </c>
      <c r="E116" s="13">
        <v>14.204900000000002</v>
      </c>
      <c r="G116" s="9" t="s">
        <v>549</v>
      </c>
      <c r="H116" s="13">
        <v>16.307700000000004</v>
      </c>
      <c r="J116" s="12" t="s">
        <v>550</v>
      </c>
      <c r="K116" s="26">
        <v>42.774999999999999</v>
      </c>
      <c r="M116" s="9" t="s">
        <v>551</v>
      </c>
      <c r="N116" s="13">
        <v>185.57500000000002</v>
      </c>
    </row>
    <row r="117" spans="1:14" ht="15.75" thickBot="1" x14ac:dyDescent="0.3">
      <c r="A117" s="9" t="s">
        <v>552</v>
      </c>
      <c r="B117" s="13">
        <v>6.2749999999999995</v>
      </c>
      <c r="D117" s="9" t="s">
        <v>553</v>
      </c>
      <c r="E117" s="13">
        <v>11.256500000000001</v>
      </c>
      <c r="G117" s="12" t="s">
        <v>554</v>
      </c>
      <c r="H117" s="13">
        <v>10.549999999999999</v>
      </c>
      <c r="J117" s="12" t="s">
        <v>555</v>
      </c>
      <c r="K117" s="26">
        <v>44.074999999999996</v>
      </c>
      <c r="M117" s="9" t="s">
        <v>556</v>
      </c>
      <c r="N117" s="13">
        <v>81.424999999999983</v>
      </c>
    </row>
    <row r="118" spans="1:14" ht="15.75" thickBot="1" x14ac:dyDescent="0.3">
      <c r="A118" s="9" t="s">
        <v>557</v>
      </c>
      <c r="B118" s="13">
        <v>13.925000000000001</v>
      </c>
      <c r="D118" s="9" t="s">
        <v>558</v>
      </c>
      <c r="E118" s="13">
        <v>14.204900000000002</v>
      </c>
      <c r="G118" s="3" t="s">
        <v>559</v>
      </c>
      <c r="H118" s="4"/>
      <c r="J118" s="12" t="s">
        <v>560</v>
      </c>
      <c r="K118" s="26">
        <v>33.799999999999997</v>
      </c>
      <c r="M118" s="9" t="s">
        <v>561</v>
      </c>
      <c r="N118" s="13">
        <v>195.4733207197344</v>
      </c>
    </row>
    <row r="119" spans="1:14" x14ac:dyDescent="0.25">
      <c r="A119" s="9" t="s">
        <v>562</v>
      </c>
      <c r="B119" s="13">
        <v>16.8</v>
      </c>
      <c r="D119" s="9" t="s">
        <v>563</v>
      </c>
      <c r="E119" s="13">
        <v>16.307700000000004</v>
      </c>
      <c r="G119" s="12" t="s">
        <v>564</v>
      </c>
      <c r="H119" s="13">
        <v>20.6</v>
      </c>
      <c r="J119" s="12" t="s">
        <v>565</v>
      </c>
      <c r="K119" s="26">
        <v>47.25</v>
      </c>
      <c r="M119" s="9" t="s">
        <v>566</v>
      </c>
      <c r="N119" s="13">
        <v>217.29832071973436</v>
      </c>
    </row>
    <row r="120" spans="1:14" ht="15.75" thickBot="1" x14ac:dyDescent="0.3">
      <c r="A120" s="9" t="s">
        <v>567</v>
      </c>
      <c r="B120" s="13">
        <v>21.099999999999998</v>
      </c>
      <c r="D120" s="9" t="s">
        <v>568</v>
      </c>
      <c r="E120" s="13">
        <v>11.256500000000001</v>
      </c>
      <c r="G120" s="12" t="s">
        <v>569</v>
      </c>
      <c r="H120" s="13">
        <v>10.375</v>
      </c>
      <c r="J120" s="12" t="s">
        <v>570</v>
      </c>
      <c r="K120" s="26">
        <v>51.149999999999991</v>
      </c>
      <c r="M120" s="9" t="s">
        <v>571</v>
      </c>
      <c r="N120" s="13">
        <v>238.4733207197344</v>
      </c>
    </row>
    <row r="121" spans="1:14" ht="15.75" thickBot="1" x14ac:dyDescent="0.3">
      <c r="A121" s="9" t="s">
        <v>572</v>
      </c>
      <c r="B121" s="13">
        <v>10.625</v>
      </c>
      <c r="D121" s="9" t="s">
        <v>573</v>
      </c>
      <c r="E121" s="10">
        <v>14.204900000000002</v>
      </c>
      <c r="G121" s="12" t="s">
        <v>574</v>
      </c>
      <c r="H121" s="13">
        <v>12.875</v>
      </c>
      <c r="J121" s="12" t="s">
        <v>575</v>
      </c>
      <c r="K121" s="26">
        <v>54.25</v>
      </c>
      <c r="M121" s="3" t="s">
        <v>576</v>
      </c>
      <c r="N121" s="4"/>
    </row>
    <row r="122" spans="1:14" ht="15.75" thickBot="1" x14ac:dyDescent="0.3">
      <c r="A122" s="9" t="s">
        <v>577</v>
      </c>
      <c r="B122" s="13">
        <v>15.625</v>
      </c>
      <c r="D122" s="9" t="s">
        <v>578</v>
      </c>
      <c r="E122" s="10">
        <v>16.307700000000004</v>
      </c>
      <c r="G122" s="12" t="s">
        <v>579</v>
      </c>
      <c r="H122" s="13">
        <v>15.375</v>
      </c>
      <c r="J122" s="3" t="s">
        <v>580</v>
      </c>
      <c r="K122" s="4"/>
      <c r="M122" s="9" t="s">
        <v>581</v>
      </c>
      <c r="N122" s="13">
        <v>144.75</v>
      </c>
    </row>
    <row r="123" spans="1:14" x14ac:dyDescent="0.25">
      <c r="A123" s="9" t="s">
        <v>582</v>
      </c>
      <c r="B123" s="13">
        <v>18.5</v>
      </c>
      <c r="D123" s="9" t="s">
        <v>583</v>
      </c>
      <c r="E123" s="10">
        <v>11.256500000000001</v>
      </c>
      <c r="G123" s="12" t="s">
        <v>584</v>
      </c>
      <c r="H123" s="13">
        <v>18.075000000000003</v>
      </c>
      <c r="J123" s="12" t="s">
        <v>585</v>
      </c>
      <c r="K123" s="26">
        <v>34.174999999999997</v>
      </c>
      <c r="M123" s="9" t="s">
        <v>586</v>
      </c>
      <c r="N123" s="13">
        <v>181.43</v>
      </c>
    </row>
    <row r="124" spans="1:14" x14ac:dyDescent="0.25">
      <c r="A124" s="9" t="s">
        <v>587</v>
      </c>
      <c r="B124" s="13">
        <v>21.125000000000004</v>
      </c>
      <c r="D124" s="9" t="s">
        <v>588</v>
      </c>
      <c r="E124" s="10">
        <v>14.204900000000002</v>
      </c>
      <c r="G124" s="12" t="s">
        <v>589</v>
      </c>
      <c r="H124" s="13">
        <v>12.875</v>
      </c>
      <c r="J124" s="12" t="s">
        <v>590</v>
      </c>
      <c r="K124" s="26">
        <v>45.575000000000003</v>
      </c>
      <c r="M124" s="30" t="s">
        <v>591</v>
      </c>
      <c r="N124" s="13">
        <v>22.174999999999997</v>
      </c>
    </row>
    <row r="125" spans="1:14" ht="15.75" thickBot="1" x14ac:dyDescent="0.3">
      <c r="A125" s="9" t="s">
        <v>592</v>
      </c>
      <c r="B125" s="13">
        <v>9.9249999999999989</v>
      </c>
      <c r="D125" s="9" t="s">
        <v>593</v>
      </c>
      <c r="E125" s="10">
        <v>16.307700000000004</v>
      </c>
      <c r="G125" s="12" t="s">
        <v>594</v>
      </c>
      <c r="H125" s="13">
        <v>15.375</v>
      </c>
      <c r="J125" s="12" t="s">
        <v>595</v>
      </c>
      <c r="K125" s="13">
        <v>48.95</v>
      </c>
      <c r="M125" s="30" t="s">
        <v>596</v>
      </c>
      <c r="N125" s="13">
        <v>80.270931897600008</v>
      </c>
    </row>
    <row r="126" spans="1:14" ht="15.75" thickBot="1" x14ac:dyDescent="0.3">
      <c r="A126" s="9" t="s">
        <v>597</v>
      </c>
      <c r="B126" s="13">
        <v>9.9249999999999989</v>
      </c>
      <c r="D126" s="3" t="s">
        <v>598</v>
      </c>
      <c r="E126" s="4"/>
      <c r="G126" s="12" t="s">
        <v>599</v>
      </c>
      <c r="H126" s="13">
        <v>18.075000000000003</v>
      </c>
      <c r="J126" s="12" t="s">
        <v>600</v>
      </c>
      <c r="K126" s="13">
        <v>52.875000000000007</v>
      </c>
      <c r="M126" s="30" t="s">
        <v>601</v>
      </c>
      <c r="N126" s="13">
        <v>124.75</v>
      </c>
    </row>
    <row r="127" spans="1:14" x14ac:dyDescent="0.25">
      <c r="A127" s="9" t="s">
        <v>602</v>
      </c>
      <c r="B127" s="13">
        <v>14.400000000000002</v>
      </c>
      <c r="D127" s="9" t="s">
        <v>603</v>
      </c>
      <c r="E127" s="10">
        <v>10.4</v>
      </c>
      <c r="G127" s="12" t="s">
        <v>604</v>
      </c>
      <c r="H127" s="13">
        <v>10.199999999999999</v>
      </c>
      <c r="J127" s="12" t="s">
        <v>605</v>
      </c>
      <c r="K127" s="13">
        <v>34.549999999999997</v>
      </c>
      <c r="M127" s="30" t="s">
        <v>606</v>
      </c>
      <c r="N127" s="13">
        <v>61.247197440000022</v>
      </c>
    </row>
    <row r="128" spans="1:14" x14ac:dyDescent="0.25">
      <c r="A128" s="9" t="s">
        <v>607</v>
      </c>
      <c r="B128" s="13">
        <v>18.625</v>
      </c>
      <c r="D128" s="9" t="s">
        <v>608</v>
      </c>
      <c r="E128" s="27">
        <v>12.33</v>
      </c>
      <c r="G128" s="12" t="s">
        <v>609</v>
      </c>
      <c r="H128" s="13">
        <v>24.375</v>
      </c>
      <c r="J128" s="12" t="s">
        <v>610</v>
      </c>
      <c r="K128" s="13">
        <v>43.075000000000003</v>
      </c>
      <c r="M128" s="30" t="s">
        <v>611</v>
      </c>
      <c r="N128" s="13">
        <v>89.086832640000026</v>
      </c>
    </row>
    <row r="129" spans="1:14" ht="15.75" thickBot="1" x14ac:dyDescent="0.3">
      <c r="A129" s="9" t="s">
        <v>612</v>
      </c>
      <c r="B129" s="13">
        <v>21.500000000000004</v>
      </c>
      <c r="D129" s="9" t="s">
        <v>613</v>
      </c>
      <c r="E129" s="27">
        <v>19.3</v>
      </c>
      <c r="G129" s="12" t="s">
        <v>614</v>
      </c>
      <c r="H129" s="13">
        <v>10.375</v>
      </c>
      <c r="J129" s="12" t="s">
        <v>615</v>
      </c>
      <c r="K129" s="13">
        <v>47.95</v>
      </c>
      <c r="M129" s="30" t="s">
        <v>616</v>
      </c>
      <c r="N129" s="13">
        <v>256.12464384000009</v>
      </c>
    </row>
    <row r="130" spans="1:14" ht="15.75" thickBot="1" x14ac:dyDescent="0.3">
      <c r="A130" s="9" t="s">
        <v>617</v>
      </c>
      <c r="B130" s="13">
        <v>24.125</v>
      </c>
      <c r="D130" s="9" t="s">
        <v>618</v>
      </c>
      <c r="E130" s="27">
        <v>11.256500000000001</v>
      </c>
      <c r="G130" s="12" t="s">
        <v>619</v>
      </c>
      <c r="H130" s="13">
        <v>11.625</v>
      </c>
      <c r="J130" s="12" t="s">
        <v>620</v>
      </c>
      <c r="K130" s="13">
        <v>38.65</v>
      </c>
      <c r="M130" s="3" t="s">
        <v>621</v>
      </c>
      <c r="N130" s="4"/>
    </row>
    <row r="131" spans="1:14" x14ac:dyDescent="0.25">
      <c r="A131" s="9" t="s">
        <v>622</v>
      </c>
      <c r="B131" s="13">
        <v>14.400000000000002</v>
      </c>
      <c r="D131" s="9" t="s">
        <v>623</v>
      </c>
      <c r="E131" s="27">
        <v>14.204900000000002</v>
      </c>
      <c r="G131" s="12" t="s">
        <v>624</v>
      </c>
      <c r="H131" s="13">
        <v>13.075000000000001</v>
      </c>
      <c r="J131" s="12" t="s">
        <v>625</v>
      </c>
      <c r="K131" s="13">
        <v>39.875</v>
      </c>
      <c r="M131" s="9" t="s">
        <v>626</v>
      </c>
      <c r="N131" s="13">
        <v>133.07499999999999</v>
      </c>
    </row>
    <row r="132" spans="1:14" x14ac:dyDescent="0.25">
      <c r="A132" s="9" t="s">
        <v>627</v>
      </c>
      <c r="B132" s="13">
        <v>18.63</v>
      </c>
      <c r="D132" s="9" t="s">
        <v>628</v>
      </c>
      <c r="E132" s="27">
        <v>16.296360000000007</v>
      </c>
      <c r="G132" s="12" t="s">
        <v>629</v>
      </c>
      <c r="H132" s="13">
        <v>7.7</v>
      </c>
      <c r="J132" s="12" t="s">
        <v>630</v>
      </c>
      <c r="K132" s="13">
        <v>58.924999999999997</v>
      </c>
      <c r="M132" s="9" t="s">
        <v>631</v>
      </c>
      <c r="N132" s="13">
        <v>160.47499999999999</v>
      </c>
    </row>
    <row r="133" spans="1:14" x14ac:dyDescent="0.25">
      <c r="A133" s="9" t="s">
        <v>632</v>
      </c>
      <c r="B133" s="13">
        <v>21.5</v>
      </c>
      <c r="D133" s="9" t="s">
        <v>633</v>
      </c>
      <c r="E133" s="27">
        <v>11.256500000000001</v>
      </c>
      <c r="G133" s="12" t="s">
        <v>634</v>
      </c>
      <c r="H133" s="13">
        <v>11.625</v>
      </c>
      <c r="J133" s="12" t="s">
        <v>635</v>
      </c>
      <c r="K133" s="13">
        <v>42.924999999999997</v>
      </c>
      <c r="M133" s="9" t="s">
        <v>636</v>
      </c>
      <c r="N133" s="13">
        <v>185.39999999999998</v>
      </c>
    </row>
    <row r="134" spans="1:14" ht="15.75" thickBot="1" x14ac:dyDescent="0.3">
      <c r="A134" s="22" t="s">
        <v>637</v>
      </c>
      <c r="B134" s="19">
        <v>24.125</v>
      </c>
      <c r="D134" s="9" t="s">
        <v>638</v>
      </c>
      <c r="E134" s="27">
        <v>14.204900000000002</v>
      </c>
      <c r="G134" s="22" t="s">
        <v>639</v>
      </c>
      <c r="H134" s="19">
        <v>13.075000000000001</v>
      </c>
      <c r="J134" s="12" t="s">
        <v>640</v>
      </c>
      <c r="K134" s="13">
        <v>32.450000000000003</v>
      </c>
      <c r="M134" s="9" t="s">
        <v>641</v>
      </c>
      <c r="N134" s="13">
        <v>130.44999999999999</v>
      </c>
    </row>
    <row r="135" spans="1:14" ht="15.75" thickBot="1" x14ac:dyDescent="0.3">
      <c r="A135" s="14"/>
      <c r="B135" s="21"/>
      <c r="D135" s="22" t="s">
        <v>642</v>
      </c>
      <c r="E135" s="31">
        <v>16.296360000000007</v>
      </c>
      <c r="G135" s="14"/>
      <c r="H135" s="21"/>
      <c r="J135" s="18" t="s">
        <v>643</v>
      </c>
      <c r="K135" s="19">
        <v>40.98</v>
      </c>
      <c r="M135" s="22" t="s">
        <v>644</v>
      </c>
      <c r="N135" s="19">
        <v>162.27499999999998</v>
      </c>
    </row>
    <row r="136" spans="1:14" ht="15.75" x14ac:dyDescent="0.25">
      <c r="A136" s="1" t="s">
        <v>0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6.5" thickBot="1" x14ac:dyDescent="0.3">
      <c r="A137" s="1" t="s">
        <v>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thickBot="1" x14ac:dyDescent="0.3">
      <c r="A138" s="3" t="s">
        <v>645</v>
      </c>
      <c r="B138" s="4"/>
      <c r="D138" s="3" t="s">
        <v>646</v>
      </c>
      <c r="E138" s="4"/>
      <c r="G138" s="3" t="s">
        <v>647</v>
      </c>
      <c r="H138" s="16"/>
      <c r="J138" s="3" t="s">
        <v>648</v>
      </c>
      <c r="K138" s="4"/>
      <c r="M138" s="3" t="s">
        <v>649</v>
      </c>
      <c r="N138" s="4"/>
    </row>
    <row r="139" spans="1:14" ht="15.75" customHeight="1" thickBot="1" x14ac:dyDescent="0.3">
      <c r="A139" s="7" t="s">
        <v>7</v>
      </c>
      <c r="B139" s="8" t="s">
        <v>8</v>
      </c>
      <c r="C139" s="5"/>
      <c r="D139" s="7" t="s">
        <v>7</v>
      </c>
      <c r="E139" s="8" t="s">
        <v>8</v>
      </c>
      <c r="F139" s="6"/>
      <c r="G139" s="7" t="s">
        <v>7</v>
      </c>
      <c r="H139" s="8" t="s">
        <v>8</v>
      </c>
      <c r="J139" s="7" t="s">
        <v>7</v>
      </c>
      <c r="K139" s="8" t="s">
        <v>8</v>
      </c>
      <c r="M139" s="24" t="s">
        <v>7</v>
      </c>
      <c r="N139" s="25" t="s">
        <v>8</v>
      </c>
    </row>
    <row r="140" spans="1:14" x14ac:dyDescent="0.25">
      <c r="A140" s="9" t="s">
        <v>650</v>
      </c>
      <c r="B140" s="26">
        <v>185.57500000000002</v>
      </c>
      <c r="D140" s="9" t="s">
        <v>651</v>
      </c>
      <c r="E140" s="13">
        <v>7.2750000000000004</v>
      </c>
      <c r="G140" s="9" t="s">
        <v>652</v>
      </c>
      <c r="H140" s="13">
        <v>15.375</v>
      </c>
      <c r="J140" s="12" t="s">
        <v>653</v>
      </c>
      <c r="K140" s="13">
        <v>32.024999999999999</v>
      </c>
      <c r="M140" s="9" t="s">
        <v>654</v>
      </c>
      <c r="N140" s="13">
        <v>10.1</v>
      </c>
    </row>
    <row r="141" spans="1:14" x14ac:dyDescent="0.25">
      <c r="A141" s="9" t="s">
        <v>655</v>
      </c>
      <c r="B141" s="26">
        <v>9.5</v>
      </c>
      <c r="D141" s="9" t="s">
        <v>656</v>
      </c>
      <c r="E141" s="13">
        <v>8</v>
      </c>
      <c r="G141" s="9" t="s">
        <v>657</v>
      </c>
      <c r="H141" s="13">
        <v>18.200000000000003</v>
      </c>
      <c r="J141" s="12" t="s">
        <v>658</v>
      </c>
      <c r="K141" s="13">
        <v>32.9</v>
      </c>
      <c r="M141" s="9" t="s">
        <v>659</v>
      </c>
      <c r="N141" s="13">
        <v>6.4</v>
      </c>
    </row>
    <row r="142" spans="1:14" x14ac:dyDescent="0.25">
      <c r="A142" s="9" t="s">
        <v>660</v>
      </c>
      <c r="B142" s="26">
        <v>12.332652480000002</v>
      </c>
      <c r="D142" s="9" t="s">
        <v>661</v>
      </c>
      <c r="E142" s="13">
        <v>10.85</v>
      </c>
      <c r="G142" s="9" t="s">
        <v>662</v>
      </c>
      <c r="H142" s="13">
        <v>9.3500000000000014</v>
      </c>
      <c r="J142" s="12" t="s">
        <v>663</v>
      </c>
      <c r="K142" s="13">
        <v>37.024999999999999</v>
      </c>
      <c r="M142" s="9" t="s">
        <v>664</v>
      </c>
      <c r="N142" s="13">
        <v>4.4749999999999996</v>
      </c>
    </row>
    <row r="143" spans="1:14" x14ac:dyDescent="0.25">
      <c r="A143" s="9" t="s">
        <v>665</v>
      </c>
      <c r="B143" s="26">
        <v>12.70765248</v>
      </c>
      <c r="D143" s="9" t="s">
        <v>666</v>
      </c>
      <c r="E143" s="13">
        <v>15.375</v>
      </c>
      <c r="G143" s="9" t="s">
        <v>667</v>
      </c>
      <c r="H143" s="13">
        <v>13.25</v>
      </c>
      <c r="J143" s="12" t="s">
        <v>668</v>
      </c>
      <c r="K143" s="13">
        <v>38.425000000000004</v>
      </c>
      <c r="M143" s="9" t="s">
        <v>669</v>
      </c>
      <c r="N143" s="13">
        <v>2.4500000000000002</v>
      </c>
    </row>
    <row r="144" spans="1:14" x14ac:dyDescent="0.25">
      <c r="A144" s="9" t="s">
        <v>670</v>
      </c>
      <c r="B144" s="26">
        <v>13.45765248</v>
      </c>
      <c r="D144" s="9" t="s">
        <v>671</v>
      </c>
      <c r="E144" s="13">
        <v>19.225000000000001</v>
      </c>
      <c r="G144" s="9" t="s">
        <v>672</v>
      </c>
      <c r="H144" s="13">
        <v>13.625</v>
      </c>
      <c r="J144" s="12" t="s">
        <v>673</v>
      </c>
      <c r="K144" s="13">
        <v>46.25</v>
      </c>
      <c r="M144" s="9" t="s">
        <v>674</v>
      </c>
      <c r="N144" s="13">
        <v>5.45</v>
      </c>
    </row>
    <row r="145" spans="1:14" x14ac:dyDescent="0.25">
      <c r="A145" s="9" t="s">
        <v>675</v>
      </c>
      <c r="B145" s="26">
        <v>14.207652480000002</v>
      </c>
      <c r="D145" s="9" t="s">
        <v>676</v>
      </c>
      <c r="E145" s="13">
        <v>26.95</v>
      </c>
      <c r="G145" s="9" t="s">
        <v>677</v>
      </c>
      <c r="H145" s="13">
        <v>14.375</v>
      </c>
      <c r="J145" s="9" t="s">
        <v>678</v>
      </c>
      <c r="K145" s="13">
        <v>7.25</v>
      </c>
      <c r="M145" s="9" t="s">
        <v>679</v>
      </c>
      <c r="N145" s="13">
        <v>5.25</v>
      </c>
    </row>
    <row r="146" spans="1:14" ht="15.75" thickBot="1" x14ac:dyDescent="0.3">
      <c r="A146" s="9" t="s">
        <v>680</v>
      </c>
      <c r="B146" s="26">
        <v>64.75</v>
      </c>
      <c r="D146" s="9" t="s">
        <v>681</v>
      </c>
      <c r="E146" s="13">
        <v>43.9</v>
      </c>
      <c r="G146" s="9" t="s">
        <v>682</v>
      </c>
      <c r="H146" s="27">
        <v>15.125</v>
      </c>
      <c r="J146" s="9" t="s">
        <v>683</v>
      </c>
      <c r="K146" s="13">
        <v>11.15</v>
      </c>
      <c r="M146" s="9" t="s">
        <v>684</v>
      </c>
      <c r="N146" s="13">
        <v>3.0750000000000002</v>
      </c>
    </row>
    <row r="147" spans="1:14" ht="15.75" thickBot="1" x14ac:dyDescent="0.3">
      <c r="A147" s="9" t="s">
        <v>685</v>
      </c>
      <c r="B147" s="26">
        <v>68.599999999999994</v>
      </c>
      <c r="D147" s="9" t="s">
        <v>686</v>
      </c>
      <c r="E147" s="13">
        <v>9.1999999999999993</v>
      </c>
      <c r="G147" s="3" t="s">
        <v>687</v>
      </c>
      <c r="H147" s="4"/>
      <c r="J147" s="9" t="s">
        <v>688</v>
      </c>
      <c r="K147" s="13">
        <v>11.525</v>
      </c>
      <c r="M147" s="9" t="s">
        <v>689</v>
      </c>
      <c r="N147" s="13">
        <v>3.0750000000000002</v>
      </c>
    </row>
    <row r="148" spans="1:14" ht="15.75" thickBot="1" x14ac:dyDescent="0.3">
      <c r="A148" s="9" t="s">
        <v>690</v>
      </c>
      <c r="B148" s="26">
        <v>73.599999999999994</v>
      </c>
      <c r="D148" s="9" t="s">
        <v>691</v>
      </c>
      <c r="E148" s="13">
        <v>12.032652480000001</v>
      </c>
      <c r="G148" s="9" t="s">
        <v>692</v>
      </c>
      <c r="H148" s="13">
        <v>32.014197864793594</v>
      </c>
      <c r="J148" s="9" t="s">
        <v>693</v>
      </c>
      <c r="K148" s="13">
        <v>12.275</v>
      </c>
      <c r="M148" s="3" t="s">
        <v>694</v>
      </c>
      <c r="N148" s="16"/>
    </row>
    <row r="149" spans="1:14" x14ac:dyDescent="0.25">
      <c r="A149" s="9" t="s">
        <v>695</v>
      </c>
      <c r="B149" s="26">
        <v>79.075000000000003</v>
      </c>
      <c r="D149" s="9" t="s">
        <v>696</v>
      </c>
      <c r="E149" s="13">
        <v>12.407652479999999</v>
      </c>
      <c r="G149" s="9" t="s">
        <v>697</v>
      </c>
      <c r="H149" s="13">
        <v>32.9087412431616</v>
      </c>
      <c r="J149" s="9" t="s">
        <v>698</v>
      </c>
      <c r="K149" s="13">
        <v>13.025</v>
      </c>
      <c r="M149" s="9" t="s">
        <v>699</v>
      </c>
      <c r="N149" s="13">
        <v>2.1749999999999998</v>
      </c>
    </row>
    <row r="150" spans="1:14" x14ac:dyDescent="0.25">
      <c r="A150" s="9" t="s">
        <v>700</v>
      </c>
      <c r="B150" s="26">
        <v>96.575000000000003</v>
      </c>
      <c r="D150" s="9" t="s">
        <v>701</v>
      </c>
      <c r="E150" s="13">
        <v>13.157652479999999</v>
      </c>
      <c r="G150" s="9" t="s">
        <v>702</v>
      </c>
      <c r="H150" s="13">
        <v>37.0337412431616</v>
      </c>
      <c r="J150" s="9" t="s">
        <v>703</v>
      </c>
      <c r="K150" s="13">
        <v>28.489753640793609</v>
      </c>
      <c r="M150" s="9" t="s">
        <v>704</v>
      </c>
      <c r="N150" s="13">
        <v>0.92500000000000004</v>
      </c>
    </row>
    <row r="151" spans="1:14" x14ac:dyDescent="0.25">
      <c r="A151" s="9" t="s">
        <v>705</v>
      </c>
      <c r="B151" s="26">
        <v>106.22500000000001</v>
      </c>
      <c r="D151" s="9" t="s">
        <v>706</v>
      </c>
      <c r="E151" s="13">
        <v>13.907652480000001</v>
      </c>
      <c r="G151" s="9" t="s">
        <v>707</v>
      </c>
      <c r="H151" s="27">
        <v>38.423217648524798</v>
      </c>
      <c r="J151" s="9" t="s">
        <v>708</v>
      </c>
      <c r="K151" s="13">
        <v>28.784297019161606</v>
      </c>
      <c r="M151" s="9" t="s">
        <v>709</v>
      </c>
      <c r="N151" s="13">
        <v>10.1</v>
      </c>
    </row>
    <row r="152" spans="1:14" x14ac:dyDescent="0.25">
      <c r="A152" s="9" t="s">
        <v>710</v>
      </c>
      <c r="B152" s="26">
        <v>126.22500000000001</v>
      </c>
      <c r="D152" s="9" t="s">
        <v>711</v>
      </c>
      <c r="E152" s="13">
        <v>13.025</v>
      </c>
      <c r="G152" s="9" t="s">
        <v>712</v>
      </c>
      <c r="H152" s="27">
        <v>46.244487053913595</v>
      </c>
      <c r="J152" s="9" t="s">
        <v>713</v>
      </c>
      <c r="K152" s="13">
        <v>30.983071483161609</v>
      </c>
      <c r="M152" s="9" t="s">
        <v>714</v>
      </c>
      <c r="N152" s="13">
        <v>5.25</v>
      </c>
    </row>
    <row r="153" spans="1:14" x14ac:dyDescent="0.25">
      <c r="A153" s="9" t="s">
        <v>715</v>
      </c>
      <c r="B153" s="26">
        <v>129.30000000000001</v>
      </c>
      <c r="D153" s="9" t="s">
        <v>716</v>
      </c>
      <c r="E153" s="13">
        <v>13.375</v>
      </c>
      <c r="G153" s="9" t="s">
        <v>717</v>
      </c>
      <c r="H153" s="27">
        <v>11.15</v>
      </c>
      <c r="J153" s="9" t="s">
        <v>718</v>
      </c>
      <c r="K153" s="13">
        <v>33.097547888524808</v>
      </c>
      <c r="M153" s="9" t="s">
        <v>719</v>
      </c>
      <c r="N153" s="13">
        <v>3.95</v>
      </c>
    </row>
    <row r="154" spans="1:14" x14ac:dyDescent="0.25">
      <c r="A154" s="9" t="s">
        <v>720</v>
      </c>
      <c r="B154" s="26">
        <v>140.1</v>
      </c>
      <c r="D154" s="9" t="s">
        <v>721</v>
      </c>
      <c r="E154" s="13">
        <v>14.824999999999999</v>
      </c>
      <c r="G154" s="9" t="s">
        <v>722</v>
      </c>
      <c r="H154" s="13">
        <v>12.024999999999999</v>
      </c>
      <c r="J154" s="9" t="s">
        <v>723</v>
      </c>
      <c r="K154" s="13">
        <v>36.995096816524807</v>
      </c>
      <c r="M154" s="9" t="s">
        <v>724</v>
      </c>
      <c r="N154" s="13">
        <v>2.8250000000000002</v>
      </c>
    </row>
    <row r="155" spans="1:14" x14ac:dyDescent="0.25">
      <c r="A155" s="9" t="s">
        <v>725</v>
      </c>
      <c r="B155" s="26">
        <v>7.0750000000000002</v>
      </c>
      <c r="D155" s="9" t="s">
        <v>726</v>
      </c>
      <c r="E155" s="26">
        <v>15.824999999999999</v>
      </c>
      <c r="G155" s="9" t="s">
        <v>727</v>
      </c>
      <c r="H155" s="26">
        <v>13.675000000000001</v>
      </c>
      <c r="J155" s="9" t="s">
        <v>728</v>
      </c>
      <c r="K155" s="13">
        <v>39.816366221913604</v>
      </c>
      <c r="M155" s="9" t="s">
        <v>729</v>
      </c>
      <c r="N155" s="13">
        <v>2.95</v>
      </c>
    </row>
    <row r="156" spans="1:14" x14ac:dyDescent="0.25">
      <c r="A156" s="9" t="s">
        <v>730</v>
      </c>
      <c r="B156" s="26">
        <v>10.975000000000001</v>
      </c>
      <c r="D156" s="9" t="s">
        <v>731</v>
      </c>
      <c r="E156" s="26">
        <v>18.700000000000003</v>
      </c>
      <c r="G156" s="9" t="s">
        <v>732</v>
      </c>
      <c r="H156" s="26">
        <v>16.5</v>
      </c>
      <c r="J156" s="9" t="s">
        <v>733</v>
      </c>
      <c r="K156" s="13">
        <v>15.374999999999998</v>
      </c>
      <c r="M156" s="9" t="s">
        <v>734</v>
      </c>
      <c r="N156" s="13">
        <v>2.95</v>
      </c>
    </row>
    <row r="157" spans="1:14" x14ac:dyDescent="0.25">
      <c r="A157" s="9" t="s">
        <v>735</v>
      </c>
      <c r="B157" s="26">
        <v>11.35</v>
      </c>
      <c r="D157" s="9" t="s">
        <v>736</v>
      </c>
      <c r="E157" s="26">
        <v>19.477</v>
      </c>
      <c r="G157" s="9" t="s">
        <v>737</v>
      </c>
      <c r="H157" s="26">
        <v>11.825000000000001</v>
      </c>
      <c r="J157" s="9" t="s">
        <v>738</v>
      </c>
      <c r="K157" s="13">
        <v>19.2</v>
      </c>
      <c r="M157" s="9" t="s">
        <v>739</v>
      </c>
      <c r="N157" s="13">
        <v>9.0749999999999993</v>
      </c>
    </row>
    <row r="158" spans="1:14" x14ac:dyDescent="0.25">
      <c r="A158" s="9" t="s">
        <v>740</v>
      </c>
      <c r="B158" s="26">
        <v>12.1</v>
      </c>
      <c r="D158" s="9" t="s">
        <v>741</v>
      </c>
      <c r="E158" s="26">
        <v>19.83502</v>
      </c>
      <c r="G158" s="9" t="s">
        <v>742</v>
      </c>
      <c r="H158" s="26">
        <v>12.699999999999998</v>
      </c>
      <c r="J158" s="9" t="s">
        <v>743</v>
      </c>
      <c r="K158" s="13">
        <v>27.400000000000002</v>
      </c>
      <c r="M158" s="9" t="s">
        <v>744</v>
      </c>
      <c r="N158" s="13">
        <v>12.747150299520001</v>
      </c>
    </row>
    <row r="159" spans="1:14" x14ac:dyDescent="0.25">
      <c r="A159" s="9" t="s">
        <v>745</v>
      </c>
      <c r="B159" s="26">
        <v>12.850000000000001</v>
      </c>
      <c r="D159" s="9" t="s">
        <v>746</v>
      </c>
      <c r="E159" s="13">
        <v>21.253200000000003</v>
      </c>
      <c r="G159" s="9" t="s">
        <v>747</v>
      </c>
      <c r="H159" s="26">
        <v>14.350000000000001</v>
      </c>
      <c r="J159" s="9" t="s">
        <v>748</v>
      </c>
      <c r="K159" s="13">
        <v>12.55</v>
      </c>
      <c r="M159" s="9" t="s">
        <v>749</v>
      </c>
      <c r="N159" s="13">
        <v>8.5924800000000001</v>
      </c>
    </row>
    <row r="160" spans="1:14" x14ac:dyDescent="0.25">
      <c r="A160" s="9" t="s">
        <v>750</v>
      </c>
      <c r="B160" s="26">
        <v>10.712837864793601</v>
      </c>
      <c r="D160" s="9" t="s">
        <v>751</v>
      </c>
      <c r="E160" s="13">
        <v>22.231140000000003</v>
      </c>
      <c r="G160" s="9" t="s">
        <v>752</v>
      </c>
      <c r="H160" s="26">
        <v>17.175000000000004</v>
      </c>
      <c r="J160" s="9" t="s">
        <v>753</v>
      </c>
      <c r="K160" s="13">
        <v>12.7</v>
      </c>
      <c r="M160" s="9" t="s">
        <v>754</v>
      </c>
      <c r="N160" s="13">
        <v>15.5414763504</v>
      </c>
    </row>
    <row r="161" spans="1:14" ht="15.75" thickBot="1" x14ac:dyDescent="0.3">
      <c r="A161" s="9" t="s">
        <v>755</v>
      </c>
      <c r="B161" s="29">
        <v>11.732381243161601</v>
      </c>
      <c r="D161" s="9" t="s">
        <v>756</v>
      </c>
      <c r="E161" s="13">
        <v>25.161620000000006</v>
      </c>
      <c r="G161" s="9" t="s">
        <v>757</v>
      </c>
      <c r="H161" s="26">
        <v>8.9749999999999996</v>
      </c>
      <c r="J161" s="9" t="s">
        <v>758</v>
      </c>
      <c r="K161" s="26">
        <v>13.8</v>
      </c>
      <c r="M161" s="9" t="s">
        <v>759</v>
      </c>
      <c r="N161" s="13">
        <v>10.024560000000003</v>
      </c>
    </row>
    <row r="162" spans="1:14" ht="15.75" thickBot="1" x14ac:dyDescent="0.3">
      <c r="A162" s="9" t="s">
        <v>760</v>
      </c>
      <c r="B162" s="29">
        <v>13.371857648524799</v>
      </c>
      <c r="D162" s="3" t="s">
        <v>761</v>
      </c>
      <c r="E162" s="4"/>
      <c r="G162" s="9" t="s">
        <v>762</v>
      </c>
      <c r="H162" s="26">
        <v>9.9750000000000014</v>
      </c>
      <c r="J162" s="9" t="s">
        <v>763</v>
      </c>
      <c r="K162" s="26">
        <v>14.775</v>
      </c>
      <c r="M162" s="9" t="s">
        <v>764</v>
      </c>
      <c r="N162" s="13">
        <v>3.5249324239584001</v>
      </c>
    </row>
    <row r="163" spans="1:14" x14ac:dyDescent="0.25">
      <c r="A163" s="9" t="s">
        <v>765</v>
      </c>
      <c r="B163" s="26">
        <v>16.193127053913603</v>
      </c>
      <c r="D163" s="9" t="s">
        <v>766</v>
      </c>
      <c r="E163" s="13">
        <v>25.325000000000003</v>
      </c>
      <c r="G163" s="9" t="s">
        <v>767</v>
      </c>
      <c r="H163" s="26">
        <v>13.625</v>
      </c>
      <c r="J163" s="9" t="s">
        <v>768</v>
      </c>
      <c r="K163" s="26">
        <v>17.600000000000001</v>
      </c>
      <c r="M163" s="9" t="s">
        <v>769</v>
      </c>
      <c r="N163" s="13">
        <v>7.3949999999999996</v>
      </c>
    </row>
    <row r="164" spans="1:14" x14ac:dyDescent="0.25">
      <c r="A164" s="9" t="s">
        <v>770</v>
      </c>
      <c r="B164" s="26">
        <v>8.4537760000000013</v>
      </c>
      <c r="D164" s="9" t="s">
        <v>771</v>
      </c>
      <c r="E164" s="26">
        <v>27.25</v>
      </c>
      <c r="G164" s="9" t="s">
        <v>772</v>
      </c>
      <c r="H164" s="26">
        <v>15.174999999999999</v>
      </c>
      <c r="J164" s="9" t="s">
        <v>773</v>
      </c>
      <c r="K164" s="26">
        <v>22.9</v>
      </c>
      <c r="M164" s="9" t="s">
        <v>774</v>
      </c>
      <c r="N164" s="13">
        <v>8.2874999999999996</v>
      </c>
    </row>
    <row r="165" spans="1:14" x14ac:dyDescent="0.25">
      <c r="A165" s="9" t="s">
        <v>775</v>
      </c>
      <c r="B165" s="26">
        <v>11.286428480000001</v>
      </c>
      <c r="D165" s="9" t="s">
        <v>776</v>
      </c>
      <c r="E165" s="26">
        <v>32.9</v>
      </c>
      <c r="G165" s="9" t="s">
        <v>777</v>
      </c>
      <c r="H165" s="26">
        <v>8.9749999999999996</v>
      </c>
      <c r="J165" s="9" t="s">
        <v>778</v>
      </c>
      <c r="K165" s="26">
        <v>8.9499999999999993</v>
      </c>
      <c r="M165" s="9" t="s">
        <v>779</v>
      </c>
      <c r="N165" s="13">
        <v>8.2874999999999996</v>
      </c>
    </row>
    <row r="166" spans="1:14" x14ac:dyDescent="0.25">
      <c r="A166" s="9" t="s">
        <v>780</v>
      </c>
      <c r="B166" s="26">
        <v>11.661428480000001</v>
      </c>
      <c r="D166" s="9" t="s">
        <v>781</v>
      </c>
      <c r="E166" s="26">
        <v>35.15</v>
      </c>
      <c r="G166" s="9" t="s">
        <v>782</v>
      </c>
      <c r="H166" s="26">
        <v>9.9750000000000014</v>
      </c>
      <c r="J166" s="9" t="s">
        <v>783</v>
      </c>
      <c r="K166" s="26">
        <v>11.775</v>
      </c>
      <c r="M166" s="9" t="s">
        <v>784</v>
      </c>
      <c r="N166" s="13">
        <v>10.0725</v>
      </c>
    </row>
    <row r="167" spans="1:14" ht="12.75" customHeight="1" thickBot="1" x14ac:dyDescent="0.3">
      <c r="A167" s="9" t="s">
        <v>785</v>
      </c>
      <c r="B167" s="26">
        <v>12.411428480000001</v>
      </c>
      <c r="D167" s="9" t="s">
        <v>786</v>
      </c>
      <c r="E167" s="26">
        <v>45.15</v>
      </c>
      <c r="G167" s="9" t="s">
        <v>787</v>
      </c>
      <c r="H167" s="29">
        <v>13.625</v>
      </c>
      <c r="J167" s="9" t="s">
        <v>788</v>
      </c>
      <c r="K167" s="13">
        <v>12.15</v>
      </c>
      <c r="M167" s="9" t="s">
        <v>789</v>
      </c>
      <c r="N167" s="13">
        <v>8.25</v>
      </c>
    </row>
    <row r="168" spans="1:14" ht="13.5" customHeight="1" thickBot="1" x14ac:dyDescent="0.3">
      <c r="A168" s="9" t="s">
        <v>790</v>
      </c>
      <c r="B168" s="26">
        <v>13.161428480000001</v>
      </c>
      <c r="D168" s="9" t="s">
        <v>791</v>
      </c>
      <c r="E168" s="26">
        <v>54.375</v>
      </c>
      <c r="G168" s="9" t="s">
        <v>792</v>
      </c>
      <c r="H168" s="29">
        <v>11.325000000000001</v>
      </c>
      <c r="J168" s="9" t="s">
        <v>793</v>
      </c>
      <c r="K168" s="13">
        <v>12.9</v>
      </c>
      <c r="M168" s="3" t="s">
        <v>794</v>
      </c>
      <c r="N168" s="16"/>
    </row>
    <row r="169" spans="1:14" ht="14.25" customHeight="1" thickBot="1" x14ac:dyDescent="0.3">
      <c r="A169" s="9" t="s">
        <v>795</v>
      </c>
      <c r="B169" s="26">
        <v>11.514197864793601</v>
      </c>
      <c r="D169" s="9" t="s">
        <v>796</v>
      </c>
      <c r="E169" s="26">
        <v>61.424999999999997</v>
      </c>
      <c r="G169" s="9" t="s">
        <v>797</v>
      </c>
      <c r="H169" s="29">
        <v>12.325000000000001</v>
      </c>
      <c r="J169" s="9" t="s">
        <v>798</v>
      </c>
      <c r="K169" s="13">
        <v>13.65</v>
      </c>
      <c r="M169" s="9" t="s">
        <v>799</v>
      </c>
      <c r="N169" s="13">
        <v>19.5</v>
      </c>
    </row>
    <row r="170" spans="1:14" ht="15.75" thickBot="1" x14ac:dyDescent="0.3">
      <c r="A170" s="9" t="s">
        <v>800</v>
      </c>
      <c r="B170" s="26">
        <v>12.4087412431616</v>
      </c>
      <c r="D170" s="9" t="s">
        <v>801</v>
      </c>
      <c r="E170" s="26">
        <v>80.674999999999983</v>
      </c>
      <c r="G170" s="9" t="s">
        <v>802</v>
      </c>
      <c r="H170" s="29">
        <v>13.975</v>
      </c>
      <c r="J170" s="3" t="s">
        <v>803</v>
      </c>
      <c r="K170" s="4"/>
      <c r="M170" s="9" t="s">
        <v>804</v>
      </c>
      <c r="N170" s="13">
        <v>24.125</v>
      </c>
    </row>
    <row r="171" spans="1:14" x14ac:dyDescent="0.25">
      <c r="A171" s="9" t="s">
        <v>805</v>
      </c>
      <c r="B171" s="26">
        <v>14.048217648524801</v>
      </c>
      <c r="D171" s="9" t="s">
        <v>806</v>
      </c>
      <c r="E171" s="26">
        <v>107.54999999999998</v>
      </c>
      <c r="G171" s="9" t="s">
        <v>807</v>
      </c>
      <c r="H171" s="13">
        <v>16.8</v>
      </c>
      <c r="J171" s="9" t="s">
        <v>808</v>
      </c>
      <c r="K171" s="13">
        <v>1.575</v>
      </c>
      <c r="M171" s="9" t="s">
        <v>809</v>
      </c>
      <c r="N171" s="13">
        <v>24.125</v>
      </c>
    </row>
    <row r="172" spans="1:14" x14ac:dyDescent="0.25">
      <c r="A172" s="9" t="s">
        <v>810</v>
      </c>
      <c r="B172" s="26">
        <v>16.869487053913602</v>
      </c>
      <c r="D172" s="9" t="s">
        <v>811</v>
      </c>
      <c r="E172" s="26">
        <v>9.35</v>
      </c>
      <c r="G172" s="9" t="s">
        <v>812</v>
      </c>
      <c r="H172" s="13">
        <v>9.8500000000000014</v>
      </c>
      <c r="J172" s="12" t="s">
        <v>813</v>
      </c>
      <c r="K172" s="13">
        <v>2.4500000000000002</v>
      </c>
      <c r="M172" s="9" t="s">
        <v>814</v>
      </c>
      <c r="N172" s="13">
        <v>23.25</v>
      </c>
    </row>
    <row r="173" spans="1:14" x14ac:dyDescent="0.25">
      <c r="A173" s="9" t="s">
        <v>815</v>
      </c>
      <c r="B173" s="26">
        <v>17.102</v>
      </c>
      <c r="D173" s="9" t="s">
        <v>816</v>
      </c>
      <c r="E173" s="26">
        <v>11.025</v>
      </c>
      <c r="G173" s="9" t="s">
        <v>817</v>
      </c>
      <c r="H173" s="13">
        <v>13.75</v>
      </c>
      <c r="J173" s="12" t="s">
        <v>818</v>
      </c>
      <c r="K173" s="13">
        <v>2.8250000000000002</v>
      </c>
      <c r="M173" s="9" t="s">
        <v>819</v>
      </c>
      <c r="N173" s="13">
        <v>20.75</v>
      </c>
    </row>
    <row r="174" spans="1:14" x14ac:dyDescent="0.25">
      <c r="A174" s="9" t="s">
        <v>820</v>
      </c>
      <c r="B174" s="26">
        <v>17.46002</v>
      </c>
      <c r="D174" s="9" t="s">
        <v>821</v>
      </c>
      <c r="E174" s="13">
        <v>15.299999999999997</v>
      </c>
      <c r="G174" s="9" t="s">
        <v>822</v>
      </c>
      <c r="H174" s="13">
        <v>14.125</v>
      </c>
      <c r="J174" s="12" t="s">
        <v>823</v>
      </c>
      <c r="K174" s="13">
        <v>2.8250000000000002</v>
      </c>
      <c r="M174" s="9" t="s">
        <v>824</v>
      </c>
      <c r="N174" s="13">
        <v>72</v>
      </c>
    </row>
    <row r="175" spans="1:14" x14ac:dyDescent="0.25">
      <c r="A175" s="9" t="s">
        <v>825</v>
      </c>
      <c r="B175" s="26">
        <v>18.903199999999998</v>
      </c>
      <c r="D175" s="28" t="s">
        <v>826</v>
      </c>
      <c r="E175" s="13">
        <v>7.8000000000000007</v>
      </c>
      <c r="G175" s="9" t="s">
        <v>827</v>
      </c>
      <c r="H175" s="13">
        <v>14.875</v>
      </c>
      <c r="J175" s="12" t="s">
        <v>828</v>
      </c>
      <c r="K175" s="26">
        <v>1.575</v>
      </c>
      <c r="M175" s="9" t="s">
        <v>829</v>
      </c>
      <c r="N175" s="13">
        <v>90.75</v>
      </c>
    </row>
    <row r="176" spans="1:14" x14ac:dyDescent="0.25">
      <c r="A176" s="9" t="s">
        <v>830</v>
      </c>
      <c r="B176" s="26">
        <v>19.906140000000001</v>
      </c>
      <c r="D176" s="28" t="s">
        <v>831</v>
      </c>
      <c r="E176" s="13">
        <v>10.625</v>
      </c>
      <c r="G176" s="9" t="s">
        <v>832</v>
      </c>
      <c r="H176" s="13">
        <v>15.625</v>
      </c>
      <c r="J176" s="12" t="s">
        <v>833</v>
      </c>
      <c r="K176" s="26">
        <v>10.125</v>
      </c>
      <c r="M176" s="9" t="s">
        <v>834</v>
      </c>
      <c r="N176" s="13">
        <v>104.5</v>
      </c>
    </row>
    <row r="177" spans="1:14" ht="15.75" thickBot="1" x14ac:dyDescent="0.3">
      <c r="A177" s="9" t="s">
        <v>835</v>
      </c>
      <c r="B177" s="26">
        <v>22.786620000000003</v>
      </c>
      <c r="D177" s="28" t="s">
        <v>836</v>
      </c>
      <c r="E177" s="13">
        <v>11</v>
      </c>
      <c r="G177" s="9" t="s">
        <v>837</v>
      </c>
      <c r="H177" s="13">
        <v>32.014197864793594</v>
      </c>
      <c r="J177" s="12" t="s">
        <v>838</v>
      </c>
      <c r="K177" s="26">
        <v>2.8250000000000002</v>
      </c>
      <c r="M177" s="9" t="s">
        <v>839</v>
      </c>
      <c r="N177" s="13">
        <v>74.5</v>
      </c>
    </row>
    <row r="178" spans="1:14" ht="15.75" thickBot="1" x14ac:dyDescent="0.3">
      <c r="A178" s="3" t="s">
        <v>840</v>
      </c>
      <c r="B178" s="4"/>
      <c r="D178" s="28" t="s">
        <v>841</v>
      </c>
      <c r="E178" s="13">
        <v>11.75</v>
      </c>
      <c r="G178" s="9" t="s">
        <v>842</v>
      </c>
      <c r="H178" s="13">
        <v>32.9087412431616</v>
      </c>
      <c r="J178" s="12" t="s">
        <v>843</v>
      </c>
      <c r="K178" s="26">
        <v>1.575</v>
      </c>
      <c r="M178" s="9" t="s">
        <v>844</v>
      </c>
      <c r="N178" s="13">
        <v>114.5</v>
      </c>
    </row>
    <row r="179" spans="1:14" x14ac:dyDescent="0.25">
      <c r="A179" s="9" t="s">
        <v>845</v>
      </c>
      <c r="B179" s="26">
        <v>25.325000000000003</v>
      </c>
      <c r="D179" s="28" t="s">
        <v>846</v>
      </c>
      <c r="E179" s="13">
        <v>12.5</v>
      </c>
      <c r="G179" s="9" t="s">
        <v>847</v>
      </c>
      <c r="H179" s="13">
        <v>37.0337412431616</v>
      </c>
      <c r="J179" s="12" t="s">
        <v>848</v>
      </c>
      <c r="K179" s="26">
        <v>4.45</v>
      </c>
      <c r="M179" s="9" t="s">
        <v>849</v>
      </c>
      <c r="N179" s="13">
        <v>152</v>
      </c>
    </row>
    <row r="180" spans="1:14" x14ac:dyDescent="0.25">
      <c r="A180" s="9" t="s">
        <v>850</v>
      </c>
      <c r="B180" s="13">
        <v>27.25</v>
      </c>
      <c r="D180" s="28" t="s">
        <v>851</v>
      </c>
      <c r="E180" s="13">
        <v>8.9499999999999993</v>
      </c>
      <c r="G180" s="9" t="s">
        <v>852</v>
      </c>
      <c r="H180" s="13">
        <v>38.423217648524798</v>
      </c>
      <c r="J180" s="12" t="s">
        <v>853</v>
      </c>
      <c r="K180" s="26">
        <v>2.5750000000000002</v>
      </c>
      <c r="M180" s="9" t="s">
        <v>854</v>
      </c>
      <c r="N180" s="13">
        <v>83.75</v>
      </c>
    </row>
    <row r="181" spans="1:14" x14ac:dyDescent="0.25">
      <c r="A181" s="9" t="s">
        <v>855</v>
      </c>
      <c r="B181" s="13">
        <v>32.9</v>
      </c>
      <c r="D181" s="28" t="s">
        <v>856</v>
      </c>
      <c r="E181" s="13">
        <v>11.775</v>
      </c>
      <c r="G181" s="9" t="s">
        <v>857</v>
      </c>
      <c r="H181" s="13">
        <v>46.244487053913595</v>
      </c>
      <c r="J181" s="12" t="s">
        <v>858</v>
      </c>
      <c r="K181" s="26">
        <v>4.2</v>
      </c>
      <c r="M181" s="9" t="s">
        <v>859</v>
      </c>
      <c r="N181" s="13">
        <v>77.5</v>
      </c>
    </row>
    <row r="182" spans="1:14" x14ac:dyDescent="0.25">
      <c r="A182" s="9" t="s">
        <v>860</v>
      </c>
      <c r="B182" s="13">
        <v>35.15</v>
      </c>
      <c r="D182" s="28" t="s">
        <v>861</v>
      </c>
      <c r="E182" s="13">
        <v>12.15</v>
      </c>
      <c r="G182" s="9" t="s">
        <v>862</v>
      </c>
      <c r="H182" s="13">
        <v>40.874999999999993</v>
      </c>
      <c r="J182" s="12" t="s">
        <v>863</v>
      </c>
      <c r="K182" s="26">
        <v>4.2</v>
      </c>
      <c r="M182" s="9" t="s">
        <v>864</v>
      </c>
      <c r="N182" s="13">
        <v>98.75</v>
      </c>
    </row>
    <row r="183" spans="1:14" x14ac:dyDescent="0.25">
      <c r="A183" s="9" t="s">
        <v>865</v>
      </c>
      <c r="B183" s="13">
        <v>45.15</v>
      </c>
      <c r="D183" s="28" t="s">
        <v>866</v>
      </c>
      <c r="E183" s="13">
        <v>12.9</v>
      </c>
      <c r="G183" s="9" t="s">
        <v>867</v>
      </c>
      <c r="H183" s="13">
        <v>61.449999999999996</v>
      </c>
      <c r="J183" s="12" t="s">
        <v>868</v>
      </c>
      <c r="K183" s="26">
        <v>4.9749999999999996</v>
      </c>
      <c r="M183" s="9" t="s">
        <v>869</v>
      </c>
      <c r="N183" s="13">
        <v>13.125</v>
      </c>
    </row>
    <row r="184" spans="1:14" x14ac:dyDescent="0.25">
      <c r="A184" s="9" t="s">
        <v>870</v>
      </c>
      <c r="B184" s="13">
        <v>54.375</v>
      </c>
      <c r="D184" s="28" t="s">
        <v>871</v>
      </c>
      <c r="E184" s="13">
        <v>13.65</v>
      </c>
      <c r="G184" s="9" t="s">
        <v>872</v>
      </c>
      <c r="H184" s="13">
        <v>75.099999999999994</v>
      </c>
      <c r="J184" s="12" t="s">
        <v>873</v>
      </c>
      <c r="K184" s="26">
        <v>4.2</v>
      </c>
      <c r="M184" s="9" t="s">
        <v>874</v>
      </c>
      <c r="N184" s="13">
        <v>17.5</v>
      </c>
    </row>
    <row r="185" spans="1:14" ht="15.75" thickBot="1" x14ac:dyDescent="0.3">
      <c r="A185" s="9" t="s">
        <v>875</v>
      </c>
      <c r="B185" s="13">
        <v>61.424999999999997</v>
      </c>
      <c r="D185" s="9" t="s">
        <v>876</v>
      </c>
      <c r="E185" s="13">
        <v>18.149999999999999</v>
      </c>
      <c r="G185" s="12" t="s">
        <v>877</v>
      </c>
      <c r="H185" s="13">
        <v>101.1</v>
      </c>
      <c r="J185" s="12" t="s">
        <v>709</v>
      </c>
      <c r="K185" s="26">
        <v>10.1</v>
      </c>
      <c r="M185" s="9" t="s">
        <v>878</v>
      </c>
      <c r="N185" s="13">
        <v>52.35</v>
      </c>
    </row>
    <row r="186" spans="1:14" ht="15.75" thickBot="1" x14ac:dyDescent="0.3">
      <c r="A186" s="9" t="s">
        <v>879</v>
      </c>
      <c r="B186" s="13">
        <v>80.674999999999983</v>
      </c>
      <c r="D186" s="9" t="s">
        <v>880</v>
      </c>
      <c r="E186" s="13">
        <v>22.025000000000002</v>
      </c>
      <c r="G186" s="12" t="s">
        <v>881</v>
      </c>
      <c r="H186" s="13">
        <v>123.47499999999998</v>
      </c>
      <c r="J186" s="3" t="s">
        <v>882</v>
      </c>
      <c r="K186" s="16"/>
      <c r="M186" s="9" t="s">
        <v>883</v>
      </c>
      <c r="N186" s="13">
        <v>54.85</v>
      </c>
    </row>
    <row r="187" spans="1:14" x14ac:dyDescent="0.25">
      <c r="A187" s="9" t="s">
        <v>884</v>
      </c>
      <c r="B187" s="13">
        <v>107.54999999999998</v>
      </c>
      <c r="D187" s="9" t="s">
        <v>885</v>
      </c>
      <c r="E187" s="10">
        <v>31.25</v>
      </c>
      <c r="G187" s="12" t="s">
        <v>886</v>
      </c>
      <c r="H187" s="13">
        <v>131.125</v>
      </c>
      <c r="J187" s="12" t="s">
        <v>887</v>
      </c>
      <c r="K187" s="26">
        <v>5.65</v>
      </c>
      <c r="M187" s="9" t="s">
        <v>888</v>
      </c>
      <c r="N187" s="13">
        <v>55.949999999999996</v>
      </c>
    </row>
    <row r="188" spans="1:14" ht="15.75" thickBot="1" x14ac:dyDescent="0.3">
      <c r="A188" s="9" t="s">
        <v>889</v>
      </c>
      <c r="B188" s="13">
        <v>31.324999999999999</v>
      </c>
      <c r="D188" s="9" t="s">
        <v>890</v>
      </c>
      <c r="E188" s="10">
        <v>41.424999999999997</v>
      </c>
      <c r="G188" s="12" t="s">
        <v>891</v>
      </c>
      <c r="H188" s="13">
        <v>153.07499999999999</v>
      </c>
      <c r="J188" s="12" t="s">
        <v>892</v>
      </c>
      <c r="K188" s="26">
        <v>5.65</v>
      </c>
      <c r="M188" s="9" t="s">
        <v>893</v>
      </c>
      <c r="N188" s="13">
        <v>68.125</v>
      </c>
    </row>
    <row r="189" spans="1:14" ht="15.75" thickBot="1" x14ac:dyDescent="0.3">
      <c r="A189" s="9" t="s">
        <v>894</v>
      </c>
      <c r="B189" s="13">
        <v>32.599999999999994</v>
      </c>
      <c r="D189" s="9" t="s">
        <v>895</v>
      </c>
      <c r="E189" s="10">
        <v>63.274999999999999</v>
      </c>
      <c r="G189" s="3" t="s">
        <v>896</v>
      </c>
      <c r="H189" s="4"/>
      <c r="J189" s="12" t="s">
        <v>897</v>
      </c>
      <c r="K189" s="26">
        <v>5.65</v>
      </c>
      <c r="M189" s="9" t="s">
        <v>898</v>
      </c>
      <c r="N189" s="13">
        <v>19.375</v>
      </c>
    </row>
    <row r="190" spans="1:14" x14ac:dyDescent="0.25">
      <c r="A190" s="9" t="s">
        <v>899</v>
      </c>
      <c r="B190" s="13">
        <v>43.524999999999999</v>
      </c>
      <c r="D190" s="9" t="s">
        <v>900</v>
      </c>
      <c r="E190" s="10">
        <v>6.5250000000000004</v>
      </c>
      <c r="G190" s="12" t="s">
        <v>901</v>
      </c>
      <c r="H190" s="13">
        <v>67.25</v>
      </c>
      <c r="J190" s="12" t="s">
        <v>902</v>
      </c>
      <c r="K190" s="26">
        <v>1.6249999999999998</v>
      </c>
      <c r="M190" s="9" t="s">
        <v>903</v>
      </c>
      <c r="N190" s="13">
        <v>19.524999999999999</v>
      </c>
    </row>
    <row r="191" spans="1:14" x14ac:dyDescent="0.25">
      <c r="A191" s="9" t="s">
        <v>904</v>
      </c>
      <c r="B191" s="13">
        <v>45.375</v>
      </c>
      <c r="D191" s="9" t="s">
        <v>905</v>
      </c>
      <c r="E191" s="10">
        <v>10.425000000000001</v>
      </c>
      <c r="G191" s="12" t="s">
        <v>906</v>
      </c>
      <c r="H191" s="13">
        <v>71.099999999999994</v>
      </c>
      <c r="J191" s="12" t="s">
        <v>907</v>
      </c>
      <c r="K191" s="26">
        <v>1.75</v>
      </c>
      <c r="M191" s="9" t="s">
        <v>908</v>
      </c>
      <c r="N191" s="13">
        <v>25.6179375</v>
      </c>
    </row>
    <row r="192" spans="1:14" x14ac:dyDescent="0.25">
      <c r="A192" s="9" t="s">
        <v>909</v>
      </c>
      <c r="B192" s="13">
        <v>49.224999999999994</v>
      </c>
      <c r="D192" s="9" t="s">
        <v>910</v>
      </c>
      <c r="E192" s="10">
        <v>10.8</v>
      </c>
      <c r="G192" s="12" t="s">
        <v>911</v>
      </c>
      <c r="H192" s="13">
        <v>77.349999999999994</v>
      </c>
      <c r="J192" s="12" t="s">
        <v>912</v>
      </c>
      <c r="K192" s="26">
        <v>1.75</v>
      </c>
      <c r="M192" s="9" t="s">
        <v>913</v>
      </c>
      <c r="N192" s="13">
        <v>33.9</v>
      </c>
    </row>
    <row r="193" spans="1:14" x14ac:dyDescent="0.25">
      <c r="A193" s="9" t="s">
        <v>914</v>
      </c>
      <c r="B193" s="13">
        <v>7.4249999999999989</v>
      </c>
      <c r="D193" s="9" t="s">
        <v>915</v>
      </c>
      <c r="E193" s="10">
        <v>11.55</v>
      </c>
      <c r="G193" s="12" t="s">
        <v>916</v>
      </c>
      <c r="H193" s="13">
        <v>82.825000000000003</v>
      </c>
      <c r="J193" s="12" t="s">
        <v>917</v>
      </c>
      <c r="K193" s="13">
        <v>1.75</v>
      </c>
      <c r="M193" s="9" t="s">
        <v>918</v>
      </c>
      <c r="N193" s="13">
        <v>87.025000000000006</v>
      </c>
    </row>
    <row r="194" spans="1:14" x14ac:dyDescent="0.25">
      <c r="A194" s="9" t="s">
        <v>919</v>
      </c>
      <c r="B194" s="13">
        <v>11.325000000000001</v>
      </c>
      <c r="D194" s="9" t="s">
        <v>920</v>
      </c>
      <c r="E194" s="27">
        <v>12.3</v>
      </c>
      <c r="G194" s="12" t="s">
        <v>921</v>
      </c>
      <c r="H194" s="13">
        <v>100.325</v>
      </c>
      <c r="J194" s="12" t="s">
        <v>922</v>
      </c>
      <c r="K194" s="13">
        <v>1.75</v>
      </c>
      <c r="M194" s="9" t="s">
        <v>923</v>
      </c>
      <c r="N194" s="13">
        <v>9.0749999999999993</v>
      </c>
    </row>
    <row r="195" spans="1:14" x14ac:dyDescent="0.25">
      <c r="A195" s="9" t="s">
        <v>924</v>
      </c>
      <c r="B195" s="13">
        <v>11.7</v>
      </c>
      <c r="D195" s="9" t="s">
        <v>925</v>
      </c>
      <c r="E195" s="27">
        <v>8.0499999999999989</v>
      </c>
      <c r="G195" s="12" t="s">
        <v>926</v>
      </c>
      <c r="H195" s="13">
        <v>109.97500000000001</v>
      </c>
      <c r="J195" s="12" t="s">
        <v>927</v>
      </c>
      <c r="K195" s="13">
        <v>1.75</v>
      </c>
      <c r="M195" s="9" t="s">
        <v>928</v>
      </c>
      <c r="N195" s="13">
        <v>61.1</v>
      </c>
    </row>
    <row r="196" spans="1:14" x14ac:dyDescent="0.25">
      <c r="A196" s="9" t="s">
        <v>929</v>
      </c>
      <c r="B196" s="13">
        <v>12.45</v>
      </c>
      <c r="D196" s="9" t="s">
        <v>930</v>
      </c>
      <c r="E196" s="27">
        <v>11.950000000000001</v>
      </c>
      <c r="G196" s="12" t="s">
        <v>931</v>
      </c>
      <c r="H196" s="13">
        <v>127.47500000000001</v>
      </c>
      <c r="J196" s="12" t="s">
        <v>932</v>
      </c>
      <c r="K196" s="13">
        <v>1.75</v>
      </c>
      <c r="M196" s="9" t="s">
        <v>933</v>
      </c>
      <c r="N196" s="13">
        <v>51.725000000000001</v>
      </c>
    </row>
    <row r="197" spans="1:14" x14ac:dyDescent="0.25">
      <c r="A197" s="9" t="s">
        <v>934</v>
      </c>
      <c r="B197" s="13">
        <v>13.200000000000001</v>
      </c>
      <c r="D197" s="9" t="s">
        <v>935</v>
      </c>
      <c r="E197" s="27">
        <v>12.324999999999999</v>
      </c>
      <c r="G197" s="12" t="s">
        <v>936</v>
      </c>
      <c r="H197" s="13">
        <v>130.55000000000001</v>
      </c>
      <c r="J197" s="12" t="s">
        <v>937</v>
      </c>
      <c r="K197" s="13">
        <v>1.75</v>
      </c>
      <c r="M197" s="9" t="s">
        <v>938</v>
      </c>
      <c r="N197" s="13">
        <v>52.975000000000001</v>
      </c>
    </row>
    <row r="198" spans="1:14" x14ac:dyDescent="0.25">
      <c r="A198" s="9" t="s">
        <v>939</v>
      </c>
      <c r="B198" s="13">
        <v>8.9499999999999993</v>
      </c>
      <c r="D198" s="9" t="s">
        <v>940</v>
      </c>
      <c r="E198" s="27">
        <v>13.074999999999999</v>
      </c>
      <c r="G198" s="12" t="s">
        <v>941</v>
      </c>
      <c r="H198" s="13">
        <v>141.35</v>
      </c>
      <c r="J198" s="12" t="s">
        <v>942</v>
      </c>
      <c r="K198" s="13">
        <v>1.75</v>
      </c>
      <c r="M198" s="9" t="s">
        <v>943</v>
      </c>
      <c r="N198" s="13">
        <v>79.850000000000009</v>
      </c>
    </row>
    <row r="199" spans="1:14" x14ac:dyDescent="0.25">
      <c r="A199" s="9" t="s">
        <v>944</v>
      </c>
      <c r="B199" s="13">
        <v>11.782652479999999</v>
      </c>
      <c r="D199" s="9" t="s">
        <v>945</v>
      </c>
      <c r="E199" s="27">
        <v>13.825000000000001</v>
      </c>
      <c r="G199" s="12" t="s">
        <v>946</v>
      </c>
      <c r="H199" s="13">
        <v>36.049999999999997</v>
      </c>
      <c r="J199" s="12" t="s">
        <v>947</v>
      </c>
      <c r="K199" s="13">
        <v>1.75</v>
      </c>
      <c r="M199" s="9" t="s">
        <v>948</v>
      </c>
      <c r="N199" s="13">
        <v>46.1</v>
      </c>
    </row>
    <row r="200" spans="1:14" x14ac:dyDescent="0.25">
      <c r="A200" s="9" t="s">
        <v>949</v>
      </c>
      <c r="B200" s="13">
        <v>12.157652480000001</v>
      </c>
      <c r="D200" s="9" t="s">
        <v>950</v>
      </c>
      <c r="E200" s="27">
        <v>12.850000000000001</v>
      </c>
      <c r="G200" s="12" t="s">
        <v>951</v>
      </c>
      <c r="H200" s="13">
        <v>36.924999999999997</v>
      </c>
      <c r="J200" s="12" t="s">
        <v>952</v>
      </c>
      <c r="K200" s="13">
        <v>1.75</v>
      </c>
      <c r="M200" s="9" t="s">
        <v>953</v>
      </c>
      <c r="N200" s="13">
        <v>61.4</v>
      </c>
    </row>
    <row r="201" spans="1:14" ht="15.75" thickBot="1" x14ac:dyDescent="0.3">
      <c r="A201" s="9" t="s">
        <v>954</v>
      </c>
      <c r="B201" s="13">
        <v>12.907652479999999</v>
      </c>
      <c r="D201" s="22" t="s">
        <v>955</v>
      </c>
      <c r="E201" s="31">
        <v>13.724999999999998</v>
      </c>
      <c r="G201" s="12" t="s">
        <v>956</v>
      </c>
      <c r="H201" s="13">
        <v>44.099999999999994</v>
      </c>
      <c r="J201" s="12" t="s">
        <v>957</v>
      </c>
      <c r="K201" s="13">
        <v>1.75</v>
      </c>
      <c r="M201" s="22" t="s">
        <v>958</v>
      </c>
      <c r="N201" s="19">
        <v>71.575000000000003</v>
      </c>
    </row>
    <row r="202" spans="1:14" ht="15.75" thickBot="1" x14ac:dyDescent="0.3">
      <c r="A202" s="22" t="s">
        <v>959</v>
      </c>
      <c r="B202" s="19">
        <v>13.657652479999999</v>
      </c>
      <c r="G202" s="12" t="s">
        <v>960</v>
      </c>
      <c r="H202" s="27">
        <v>45.5</v>
      </c>
      <c r="J202" s="12" t="s">
        <v>961</v>
      </c>
      <c r="K202" s="13">
        <v>1.75</v>
      </c>
    </row>
    <row r="203" spans="1:14" ht="15.75" thickBot="1" x14ac:dyDescent="0.3">
      <c r="A203" s="14"/>
      <c r="B203" s="21"/>
      <c r="G203" s="18" t="s">
        <v>962</v>
      </c>
      <c r="H203" s="31">
        <v>57.95</v>
      </c>
      <c r="J203" s="18" t="s">
        <v>963</v>
      </c>
      <c r="K203" s="19">
        <v>10.1</v>
      </c>
    </row>
    <row r="204" spans="1:14" ht="15.75" x14ac:dyDescent="0.25">
      <c r="A204" s="1" t="s">
        <v>0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6.5" thickBot="1" x14ac:dyDescent="0.3">
      <c r="A205" s="1" t="s">
        <v>1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thickBot="1" x14ac:dyDescent="0.3">
      <c r="A206" s="3" t="s">
        <v>964</v>
      </c>
      <c r="B206" s="4"/>
      <c r="D206" s="3" t="s">
        <v>965</v>
      </c>
      <c r="E206" s="4"/>
      <c r="G206" s="3" t="s">
        <v>966</v>
      </c>
      <c r="H206" s="16"/>
      <c r="J206" s="3" t="s">
        <v>966</v>
      </c>
      <c r="K206" s="4"/>
      <c r="M206" s="34"/>
      <c r="N206" s="2"/>
    </row>
    <row r="207" spans="1:14" ht="27" thickBot="1" x14ac:dyDescent="0.3">
      <c r="A207" s="7" t="s">
        <v>7</v>
      </c>
      <c r="B207" s="8" t="s">
        <v>8</v>
      </c>
      <c r="C207" s="5"/>
      <c r="D207" s="7" t="s">
        <v>7</v>
      </c>
      <c r="E207" s="8" t="s">
        <v>8</v>
      </c>
      <c r="F207" s="6"/>
      <c r="G207" s="7" t="s">
        <v>7</v>
      </c>
      <c r="H207" s="8" t="s">
        <v>8</v>
      </c>
      <c r="J207" s="7" t="s">
        <v>7</v>
      </c>
      <c r="K207" s="8" t="s">
        <v>8</v>
      </c>
      <c r="M207" s="35"/>
      <c r="N207" s="36"/>
    </row>
    <row r="208" spans="1:14" x14ac:dyDescent="0.25">
      <c r="A208" s="9" t="s">
        <v>967</v>
      </c>
      <c r="B208" s="26">
        <v>10.286852612399999</v>
      </c>
      <c r="D208" s="9" t="s">
        <v>968</v>
      </c>
      <c r="E208" s="13">
        <v>9.17</v>
      </c>
      <c r="G208" s="9" t="s">
        <v>969</v>
      </c>
      <c r="H208" s="13">
        <v>17.549999999999997</v>
      </c>
      <c r="J208" s="12" t="s">
        <v>970</v>
      </c>
      <c r="K208" s="13">
        <v>1.5</v>
      </c>
      <c r="M208" s="14"/>
      <c r="N208" s="21"/>
    </row>
    <row r="209" spans="1:14" x14ac:dyDescent="0.25">
      <c r="A209" s="9" t="s">
        <v>971</v>
      </c>
      <c r="B209" s="26">
        <v>10.1342286864</v>
      </c>
      <c r="D209" s="9" t="s">
        <v>972</v>
      </c>
      <c r="E209" s="13">
        <v>9.17</v>
      </c>
      <c r="G209" s="9" t="s">
        <v>973</v>
      </c>
      <c r="H209" s="13">
        <v>20.674999999999997</v>
      </c>
      <c r="J209" s="12" t="s">
        <v>974</v>
      </c>
      <c r="K209" s="13">
        <v>6.1</v>
      </c>
      <c r="M209" s="14"/>
      <c r="N209" s="21"/>
    </row>
    <row r="210" spans="1:14" x14ac:dyDescent="0.25">
      <c r="A210" s="9" t="s">
        <v>975</v>
      </c>
      <c r="B210" s="26">
        <v>11.752042302</v>
      </c>
      <c r="D210" s="9" t="s">
        <v>976</v>
      </c>
      <c r="E210" s="13">
        <v>16.190173266935808</v>
      </c>
      <c r="G210" s="9" t="s">
        <v>977</v>
      </c>
      <c r="H210" s="13">
        <v>25.274999999999999</v>
      </c>
      <c r="J210" s="12" t="s">
        <v>978</v>
      </c>
      <c r="K210" s="13">
        <v>14.5</v>
      </c>
      <c r="M210" s="14"/>
      <c r="N210" s="21"/>
    </row>
    <row r="211" spans="1:14" x14ac:dyDescent="0.25">
      <c r="A211" s="9" t="s">
        <v>979</v>
      </c>
      <c r="B211" s="26">
        <v>12.820409783999999</v>
      </c>
      <c r="D211" s="9" t="s">
        <v>980</v>
      </c>
      <c r="E211" s="13">
        <v>10.846982499999999</v>
      </c>
      <c r="G211" s="9" t="s">
        <v>981</v>
      </c>
      <c r="H211" s="13">
        <v>28.675000000000001</v>
      </c>
      <c r="J211" s="12" t="s">
        <v>982</v>
      </c>
      <c r="K211" s="13">
        <v>18</v>
      </c>
      <c r="M211" s="14"/>
      <c r="N211" s="21"/>
    </row>
    <row r="212" spans="1:14" x14ac:dyDescent="0.25">
      <c r="A212" s="9" t="s">
        <v>983</v>
      </c>
      <c r="B212" s="26">
        <v>12.209914079999999</v>
      </c>
      <c r="D212" s="9" t="s">
        <v>984</v>
      </c>
      <c r="E212" s="13">
        <v>12.6705325</v>
      </c>
      <c r="G212" s="9" t="s">
        <v>985</v>
      </c>
      <c r="H212" s="13">
        <v>39.549999999999997</v>
      </c>
      <c r="J212" s="12" t="s">
        <v>986</v>
      </c>
      <c r="K212" s="13">
        <v>21.75</v>
      </c>
      <c r="M212" s="14"/>
      <c r="N212" s="21"/>
    </row>
    <row r="213" spans="1:14" ht="15.75" thickBot="1" x14ac:dyDescent="0.3">
      <c r="A213" s="9" t="s">
        <v>987</v>
      </c>
      <c r="B213" s="26">
        <v>14.804520821999997</v>
      </c>
      <c r="D213" s="9" t="s">
        <v>988</v>
      </c>
      <c r="E213" s="13">
        <v>14.619845</v>
      </c>
      <c r="G213" s="9" t="s">
        <v>989</v>
      </c>
      <c r="H213" s="13">
        <v>5.6000000000000005</v>
      </c>
      <c r="J213" s="9" t="s">
        <v>990</v>
      </c>
      <c r="K213" s="13">
        <v>27.25</v>
      </c>
      <c r="M213" s="14"/>
      <c r="N213" s="21"/>
    </row>
    <row r="214" spans="1:14" ht="15.75" thickBot="1" x14ac:dyDescent="0.3">
      <c r="A214" s="9" t="s">
        <v>991</v>
      </c>
      <c r="B214" s="26">
        <v>32.65</v>
      </c>
      <c r="D214" s="9" t="s">
        <v>992</v>
      </c>
      <c r="E214" s="13">
        <v>17.449492499999998</v>
      </c>
      <c r="G214" s="9" t="s">
        <v>993</v>
      </c>
      <c r="H214" s="13">
        <v>6.375</v>
      </c>
      <c r="J214" s="3" t="s">
        <v>994</v>
      </c>
      <c r="K214" s="4"/>
      <c r="M214" s="14"/>
      <c r="N214" s="21"/>
    </row>
    <row r="215" spans="1:14" x14ac:dyDescent="0.25">
      <c r="A215" s="9" t="s">
        <v>995</v>
      </c>
      <c r="B215" s="26">
        <v>27.650000000000002</v>
      </c>
      <c r="D215" s="9" t="s">
        <v>996</v>
      </c>
      <c r="E215" s="13">
        <v>19.178722499999999</v>
      </c>
      <c r="G215" s="9" t="s">
        <v>997</v>
      </c>
      <c r="H215" s="13">
        <v>7.65</v>
      </c>
      <c r="J215" s="9" t="s">
        <v>998</v>
      </c>
      <c r="K215" s="13">
        <v>25</v>
      </c>
      <c r="M215" s="14"/>
      <c r="N215" s="21"/>
    </row>
    <row r="216" spans="1:14" ht="15.75" thickBot="1" x14ac:dyDescent="0.3">
      <c r="A216" s="9" t="s">
        <v>999</v>
      </c>
      <c r="B216" s="26">
        <v>38.9</v>
      </c>
      <c r="D216" s="9" t="s">
        <v>1000</v>
      </c>
      <c r="E216" s="13">
        <v>13.186152499999999</v>
      </c>
      <c r="G216" s="9" t="s">
        <v>1001</v>
      </c>
      <c r="H216" s="13">
        <v>9.1750000000000007</v>
      </c>
      <c r="J216" s="9" t="s">
        <v>1002</v>
      </c>
      <c r="K216" s="13">
        <v>10</v>
      </c>
      <c r="M216" s="34"/>
      <c r="N216" s="34"/>
    </row>
    <row r="217" spans="1:14" ht="15.75" thickBot="1" x14ac:dyDescent="0.3">
      <c r="A217" s="3" t="s">
        <v>1003</v>
      </c>
      <c r="B217" s="4"/>
      <c r="D217" s="9" t="s">
        <v>1004</v>
      </c>
      <c r="E217" s="13">
        <v>15.904350000000001</v>
      </c>
      <c r="G217" s="9" t="s">
        <v>1005</v>
      </c>
      <c r="H217" s="13">
        <v>10.975</v>
      </c>
      <c r="J217" s="9" t="s">
        <v>1006</v>
      </c>
      <c r="K217" s="13">
        <v>12.5</v>
      </c>
      <c r="M217" s="14"/>
      <c r="N217" s="21"/>
    </row>
    <row r="218" spans="1:14" x14ac:dyDescent="0.25">
      <c r="A218" s="9" t="s">
        <v>1007</v>
      </c>
      <c r="B218" s="26">
        <v>31.25</v>
      </c>
      <c r="D218" s="9" t="s">
        <v>1008</v>
      </c>
      <c r="E218" s="13">
        <v>19.2008875</v>
      </c>
      <c r="G218" s="9" t="s">
        <v>1009</v>
      </c>
      <c r="H218" s="13">
        <v>5.6000000000000005</v>
      </c>
      <c r="J218" s="9" t="s">
        <v>1010</v>
      </c>
      <c r="K218" s="13">
        <v>10</v>
      </c>
      <c r="M218" s="14"/>
      <c r="N218" s="21"/>
    </row>
    <row r="219" spans="1:14" x14ac:dyDescent="0.25">
      <c r="A219" s="9" t="s">
        <v>1011</v>
      </c>
      <c r="B219" s="26">
        <v>35</v>
      </c>
      <c r="D219" s="9" t="s">
        <v>1012</v>
      </c>
      <c r="E219" s="13">
        <v>22.844429999999999</v>
      </c>
      <c r="G219" s="9" t="s">
        <v>1013</v>
      </c>
      <c r="H219" s="27">
        <v>6.375</v>
      </c>
      <c r="J219" s="9" t="s">
        <v>1014</v>
      </c>
      <c r="K219" s="13">
        <v>7.5</v>
      </c>
      <c r="M219" s="14"/>
      <c r="N219" s="21"/>
    </row>
    <row r="220" spans="1:14" ht="15.75" thickBot="1" x14ac:dyDescent="0.3">
      <c r="A220" s="9" t="s">
        <v>1015</v>
      </c>
      <c r="B220" s="26">
        <v>38.75</v>
      </c>
      <c r="D220" s="9" t="s">
        <v>1016</v>
      </c>
      <c r="E220" s="13">
        <v>26.025299999999998</v>
      </c>
      <c r="G220" s="9" t="s">
        <v>1017</v>
      </c>
      <c r="H220" s="27">
        <v>7.65</v>
      </c>
      <c r="J220" s="9" t="s">
        <v>1018</v>
      </c>
      <c r="K220" s="13">
        <v>5</v>
      </c>
      <c r="M220" s="14"/>
      <c r="N220" s="21"/>
    </row>
    <row r="221" spans="1:14" ht="15.75" thickBot="1" x14ac:dyDescent="0.3">
      <c r="A221" s="9" t="s">
        <v>1019</v>
      </c>
      <c r="B221" s="26">
        <v>37.25</v>
      </c>
      <c r="D221" s="9" t="s">
        <v>1020</v>
      </c>
      <c r="E221" s="13">
        <v>14.024745000000001</v>
      </c>
      <c r="G221" s="9" t="s">
        <v>1021</v>
      </c>
      <c r="H221" s="27">
        <v>9.1750000000000007</v>
      </c>
      <c r="J221" s="3" t="s">
        <v>1022</v>
      </c>
      <c r="K221" s="16"/>
      <c r="M221" s="14"/>
      <c r="N221" s="21"/>
    </row>
    <row r="222" spans="1:14" x14ac:dyDescent="0.25">
      <c r="A222" s="9" t="s">
        <v>1023</v>
      </c>
      <c r="B222" s="26">
        <v>38.75</v>
      </c>
      <c r="D222" s="9" t="s">
        <v>1024</v>
      </c>
      <c r="E222" s="13">
        <v>19.66356</v>
      </c>
      <c r="G222" s="9" t="s">
        <v>1025</v>
      </c>
      <c r="H222" s="13">
        <v>10.975</v>
      </c>
      <c r="J222" s="9" t="s">
        <v>1026</v>
      </c>
      <c r="K222" s="13">
        <v>12.5</v>
      </c>
      <c r="M222" s="14"/>
      <c r="N222" s="21"/>
    </row>
    <row r="223" spans="1:14" x14ac:dyDescent="0.25">
      <c r="A223" s="9" t="s">
        <v>1027</v>
      </c>
      <c r="B223" s="26">
        <v>41.25</v>
      </c>
      <c r="D223" s="9" t="s">
        <v>1028</v>
      </c>
      <c r="E223" s="26">
        <v>26.892800000000001</v>
      </c>
      <c r="G223" s="9" t="s">
        <v>1029</v>
      </c>
      <c r="H223" s="26">
        <v>5.6000000000000005</v>
      </c>
      <c r="J223" s="9" t="s">
        <v>1030</v>
      </c>
      <c r="K223" s="13">
        <v>12.5</v>
      </c>
      <c r="M223" s="14"/>
      <c r="N223" s="21"/>
    </row>
    <row r="224" spans="1:14" x14ac:dyDescent="0.25">
      <c r="A224" s="9" t="s">
        <v>1031</v>
      </c>
      <c r="B224" s="26">
        <v>34.75</v>
      </c>
      <c r="D224" s="9" t="s">
        <v>1032</v>
      </c>
      <c r="E224" s="26">
        <v>46.994249999999994</v>
      </c>
      <c r="G224" s="9" t="s">
        <v>1033</v>
      </c>
      <c r="H224" s="26">
        <v>6.375</v>
      </c>
      <c r="J224" s="9" t="s">
        <v>1034</v>
      </c>
      <c r="K224" s="13">
        <v>25</v>
      </c>
      <c r="M224" s="14"/>
      <c r="N224" s="21"/>
    </row>
    <row r="225" spans="1:14" ht="15.75" thickBot="1" x14ac:dyDescent="0.3">
      <c r="A225" s="9" t="s">
        <v>1035</v>
      </c>
      <c r="B225" s="26">
        <v>37.5</v>
      </c>
      <c r="D225" s="9" t="s">
        <v>1036</v>
      </c>
      <c r="E225" s="26">
        <v>63.947874999999996</v>
      </c>
      <c r="G225" s="9" t="s">
        <v>1037</v>
      </c>
      <c r="H225" s="26">
        <v>7.65</v>
      </c>
      <c r="J225" s="28" t="s">
        <v>1038</v>
      </c>
      <c r="K225" s="37">
        <v>25</v>
      </c>
      <c r="M225" s="14"/>
      <c r="N225" s="21"/>
    </row>
    <row r="226" spans="1:14" x14ac:dyDescent="0.25">
      <c r="A226" s="9" t="s">
        <v>1039</v>
      </c>
      <c r="B226" s="26">
        <v>41.25</v>
      </c>
      <c r="D226" s="9" t="s">
        <v>1040</v>
      </c>
      <c r="E226" s="26">
        <v>84.173249999999996</v>
      </c>
      <c r="G226" s="9" t="s">
        <v>1041</v>
      </c>
      <c r="H226" s="26">
        <v>9.1750000000000007</v>
      </c>
      <c r="J226" s="38"/>
      <c r="K226" s="39"/>
      <c r="M226" s="14"/>
      <c r="N226" s="21"/>
    </row>
    <row r="227" spans="1:14" x14ac:dyDescent="0.25">
      <c r="A227" s="9" t="s">
        <v>1042</v>
      </c>
      <c r="B227" s="26">
        <v>36.25</v>
      </c>
      <c r="D227" s="9" t="s">
        <v>1043</v>
      </c>
      <c r="E227" s="13">
        <v>143.692025</v>
      </c>
      <c r="G227" s="9" t="s">
        <v>1044</v>
      </c>
      <c r="H227" s="26">
        <v>10.975</v>
      </c>
      <c r="J227" s="14"/>
      <c r="K227" s="21"/>
      <c r="M227" s="14"/>
      <c r="N227" s="21"/>
    </row>
    <row r="228" spans="1:14" x14ac:dyDescent="0.25">
      <c r="A228" s="9" t="s">
        <v>1045</v>
      </c>
      <c r="B228" s="26">
        <v>38.75</v>
      </c>
      <c r="D228" s="9" t="s">
        <v>1046</v>
      </c>
      <c r="E228" s="13">
        <v>14.128019999999999</v>
      </c>
      <c r="G228" s="9" t="s">
        <v>1047</v>
      </c>
      <c r="H228" s="26">
        <v>5.6000000000000005</v>
      </c>
      <c r="J228" s="14"/>
      <c r="K228" s="21"/>
      <c r="M228" s="14"/>
      <c r="N228" s="21"/>
    </row>
    <row r="229" spans="1:14" x14ac:dyDescent="0.25">
      <c r="A229" s="9" t="s">
        <v>1048</v>
      </c>
      <c r="B229" s="29">
        <v>41.25</v>
      </c>
      <c r="D229" s="9" t="s">
        <v>1049</v>
      </c>
      <c r="E229" s="13">
        <v>19.779227500000001</v>
      </c>
      <c r="G229" s="9" t="s">
        <v>1050</v>
      </c>
      <c r="H229" s="26">
        <v>6.375</v>
      </c>
      <c r="J229" s="14"/>
      <c r="K229" s="40"/>
      <c r="M229" s="14"/>
      <c r="N229" s="21"/>
    </row>
    <row r="230" spans="1:14" x14ac:dyDescent="0.25">
      <c r="A230" s="9" t="s">
        <v>1051</v>
      </c>
      <c r="B230" s="29">
        <v>31.875</v>
      </c>
      <c r="D230" s="9" t="s">
        <v>1052</v>
      </c>
      <c r="E230" s="13">
        <v>25.430425</v>
      </c>
      <c r="G230" s="9" t="s">
        <v>1053</v>
      </c>
      <c r="H230" s="26">
        <v>7.65</v>
      </c>
      <c r="J230" s="14"/>
      <c r="K230" s="40"/>
      <c r="M230" s="14"/>
      <c r="N230" s="21"/>
    </row>
    <row r="231" spans="1:14" x14ac:dyDescent="0.25">
      <c r="A231" s="9" t="s">
        <v>1054</v>
      </c>
      <c r="B231" s="26">
        <v>35.25</v>
      </c>
      <c r="D231" s="9" t="s">
        <v>1055</v>
      </c>
      <c r="E231" s="13">
        <v>42.384050000000002</v>
      </c>
      <c r="G231" s="9" t="s">
        <v>1056</v>
      </c>
      <c r="H231" s="26">
        <v>9.1750000000000007</v>
      </c>
      <c r="J231" s="14"/>
      <c r="K231" s="40"/>
      <c r="M231" s="14"/>
      <c r="N231" s="21"/>
    </row>
    <row r="232" spans="1:14" x14ac:dyDescent="0.25">
      <c r="A232" s="9" t="s">
        <v>1057</v>
      </c>
      <c r="B232" s="26">
        <v>39.625</v>
      </c>
      <c r="D232" s="9" t="s">
        <v>1058</v>
      </c>
      <c r="E232" s="26">
        <v>58.772574999999996</v>
      </c>
      <c r="G232" s="9" t="s">
        <v>1059</v>
      </c>
      <c r="H232" s="26">
        <v>10.975</v>
      </c>
      <c r="J232" s="14"/>
      <c r="K232" s="40"/>
      <c r="M232" s="14"/>
      <c r="N232" s="21"/>
    </row>
    <row r="233" spans="1:14" x14ac:dyDescent="0.25">
      <c r="A233" s="9" t="s">
        <v>1060</v>
      </c>
      <c r="B233" s="26">
        <v>33.75</v>
      </c>
      <c r="D233" s="9" t="s">
        <v>1061</v>
      </c>
      <c r="E233" s="26">
        <v>20.627777500000001</v>
      </c>
      <c r="G233" s="9" t="s">
        <v>1062</v>
      </c>
      <c r="H233" s="26">
        <v>40.5</v>
      </c>
      <c r="J233" s="14"/>
      <c r="K233" s="40"/>
      <c r="M233" s="14"/>
      <c r="N233" s="21"/>
    </row>
    <row r="234" spans="1:14" x14ac:dyDescent="0.25">
      <c r="A234" s="9" t="s">
        <v>1063</v>
      </c>
      <c r="B234" s="26">
        <v>40.125</v>
      </c>
      <c r="D234" s="9" t="s">
        <v>1064</v>
      </c>
      <c r="E234" s="26">
        <v>24.395407499999997</v>
      </c>
      <c r="G234" s="9" t="s">
        <v>1065</v>
      </c>
      <c r="H234" s="26">
        <v>45.099999999999994</v>
      </c>
      <c r="J234" s="14"/>
      <c r="K234" s="40"/>
      <c r="M234" s="14"/>
      <c r="N234" s="21"/>
    </row>
    <row r="235" spans="1:14" x14ac:dyDescent="0.25">
      <c r="A235" s="9" t="s">
        <v>1066</v>
      </c>
      <c r="B235" s="26">
        <v>46.5</v>
      </c>
      <c r="D235" s="9" t="s">
        <v>1067</v>
      </c>
      <c r="E235" s="26">
        <v>32.24465</v>
      </c>
      <c r="G235" s="9" t="s">
        <v>1068</v>
      </c>
      <c r="H235" s="29">
        <v>53.7</v>
      </c>
      <c r="J235" s="14"/>
      <c r="K235" s="21"/>
      <c r="M235" s="14"/>
      <c r="N235" s="21"/>
    </row>
    <row r="236" spans="1:14" x14ac:dyDescent="0.25">
      <c r="A236" s="9" t="s">
        <v>1069</v>
      </c>
      <c r="B236" s="26">
        <v>26.875</v>
      </c>
      <c r="D236" s="9" t="s">
        <v>1070</v>
      </c>
      <c r="E236" s="26">
        <v>37.65</v>
      </c>
      <c r="G236" s="9" t="s">
        <v>1071</v>
      </c>
      <c r="H236" s="29">
        <v>64.724999999999994</v>
      </c>
      <c r="J236" s="14"/>
      <c r="K236" s="21"/>
      <c r="M236" s="34"/>
      <c r="N236" s="34"/>
    </row>
    <row r="237" spans="1:14" x14ac:dyDescent="0.25">
      <c r="A237" s="9" t="s">
        <v>1072</v>
      </c>
      <c r="B237" s="26">
        <v>30.25</v>
      </c>
      <c r="D237" s="9" t="s">
        <v>1073</v>
      </c>
      <c r="E237" s="26">
        <v>12.6225</v>
      </c>
      <c r="G237" s="9" t="s">
        <v>1074</v>
      </c>
      <c r="H237" s="29">
        <v>40.5</v>
      </c>
      <c r="J237" s="14"/>
      <c r="K237" s="21"/>
      <c r="M237" s="14"/>
      <c r="N237" s="21"/>
    </row>
    <row r="238" spans="1:14" x14ac:dyDescent="0.25">
      <c r="A238" s="9" t="s">
        <v>1075</v>
      </c>
      <c r="B238" s="26">
        <v>32.75</v>
      </c>
      <c r="D238" s="9" t="s">
        <v>1076</v>
      </c>
      <c r="E238" s="26">
        <v>15.146999999999998</v>
      </c>
      <c r="G238" s="9" t="s">
        <v>1077</v>
      </c>
      <c r="H238" s="29">
        <v>45.099999999999994</v>
      </c>
      <c r="M238" s="14"/>
      <c r="N238" s="21"/>
    </row>
    <row r="239" spans="1:14" x14ac:dyDescent="0.25">
      <c r="A239" s="9" t="s">
        <v>1078</v>
      </c>
      <c r="B239" s="26">
        <v>35.5</v>
      </c>
      <c r="D239" s="9" t="s">
        <v>1079</v>
      </c>
      <c r="E239" s="26">
        <v>18.2835</v>
      </c>
      <c r="G239" s="9" t="s">
        <v>1080</v>
      </c>
      <c r="H239" s="13">
        <v>53.7</v>
      </c>
      <c r="J239" s="14"/>
      <c r="K239" s="21"/>
      <c r="M239" s="14"/>
      <c r="N239" s="21"/>
    </row>
    <row r="240" spans="1:14" x14ac:dyDescent="0.25">
      <c r="A240" s="9" t="s">
        <v>1081</v>
      </c>
      <c r="B240" s="26">
        <v>31.25</v>
      </c>
      <c r="D240" s="9" t="s">
        <v>1082</v>
      </c>
      <c r="E240" s="26">
        <v>22.108500000000003</v>
      </c>
      <c r="G240" s="9" t="s">
        <v>1083</v>
      </c>
      <c r="H240" s="13">
        <v>64.724999999999994</v>
      </c>
      <c r="J240" s="20"/>
      <c r="K240" s="21"/>
      <c r="M240" s="14"/>
      <c r="N240" s="21"/>
    </row>
    <row r="241" spans="1:14" x14ac:dyDescent="0.25">
      <c r="A241" s="9" t="s">
        <v>1084</v>
      </c>
      <c r="B241" s="26">
        <v>31.25</v>
      </c>
      <c r="D241" s="9" t="s">
        <v>1085</v>
      </c>
      <c r="E241" s="26">
        <v>24.774999999999999</v>
      </c>
      <c r="G241" s="9" t="s">
        <v>1086</v>
      </c>
      <c r="H241" s="13">
        <v>8.5500000000000007</v>
      </c>
      <c r="J241" s="20"/>
      <c r="K241" s="21"/>
      <c r="M241" s="14"/>
      <c r="N241" s="21"/>
    </row>
    <row r="242" spans="1:14" x14ac:dyDescent="0.25">
      <c r="A242" s="9" t="s">
        <v>1087</v>
      </c>
      <c r="B242" s="26">
        <v>33.75</v>
      </c>
      <c r="D242" s="9" t="s">
        <v>1088</v>
      </c>
      <c r="E242" s="13">
        <v>34.424999999999997</v>
      </c>
      <c r="G242" s="9" t="s">
        <v>1089</v>
      </c>
      <c r="H242" s="13">
        <v>9.5400000000000009</v>
      </c>
      <c r="J242" s="20"/>
      <c r="K242" s="21"/>
      <c r="M242" s="14"/>
      <c r="N242" s="21"/>
    </row>
    <row r="243" spans="1:14" x14ac:dyDescent="0.25">
      <c r="A243" s="9" t="s">
        <v>1090</v>
      </c>
      <c r="B243" s="26">
        <v>25.25</v>
      </c>
      <c r="D243" s="9" t="s">
        <v>1091</v>
      </c>
      <c r="E243" s="13">
        <v>34.15</v>
      </c>
      <c r="G243" s="9" t="s">
        <v>1092</v>
      </c>
      <c r="H243" s="13">
        <v>10.440000000000001</v>
      </c>
      <c r="J243" s="20"/>
      <c r="K243" s="40"/>
      <c r="M243" s="14"/>
      <c r="N243" s="21"/>
    </row>
    <row r="244" spans="1:14" x14ac:dyDescent="0.25">
      <c r="A244" s="9" t="s">
        <v>1093</v>
      </c>
      <c r="B244" s="26">
        <v>28.875</v>
      </c>
      <c r="D244" s="9" t="s">
        <v>1094</v>
      </c>
      <c r="E244" s="13">
        <v>13.476704999999999</v>
      </c>
      <c r="G244" s="9" t="s">
        <v>1095</v>
      </c>
      <c r="H244" s="13">
        <v>10.89</v>
      </c>
      <c r="J244" s="20"/>
      <c r="K244" s="40"/>
      <c r="M244" s="14"/>
      <c r="N244" s="21"/>
    </row>
    <row r="245" spans="1:14" ht="15.75" thickBot="1" x14ac:dyDescent="0.3">
      <c r="A245" s="9" t="s">
        <v>1096</v>
      </c>
      <c r="B245" s="26">
        <v>34.25</v>
      </c>
      <c r="D245" s="28" t="s">
        <v>1097</v>
      </c>
      <c r="E245" s="13">
        <v>15.754459999999998</v>
      </c>
      <c r="G245" s="9" t="s">
        <v>1098</v>
      </c>
      <c r="H245" s="13">
        <v>12.15</v>
      </c>
      <c r="J245" s="20"/>
      <c r="K245" s="40"/>
      <c r="M245" s="14"/>
      <c r="N245" s="21"/>
    </row>
    <row r="246" spans="1:14" ht="15.75" thickBot="1" x14ac:dyDescent="0.3">
      <c r="A246" s="3" t="s">
        <v>1099</v>
      </c>
      <c r="B246" s="4"/>
      <c r="D246" s="28" t="s">
        <v>1100</v>
      </c>
      <c r="E246" s="13">
        <v>19.749485</v>
      </c>
      <c r="G246" s="9" t="s">
        <v>1101</v>
      </c>
      <c r="H246" s="13">
        <v>23.75</v>
      </c>
      <c r="J246" s="20"/>
      <c r="K246" s="40"/>
      <c r="M246" s="14"/>
      <c r="N246" s="21"/>
    </row>
    <row r="247" spans="1:14" x14ac:dyDescent="0.25">
      <c r="A247" s="9" t="s">
        <v>1102</v>
      </c>
      <c r="B247" s="26">
        <v>17.324999999999999</v>
      </c>
      <c r="D247" s="28" t="s">
        <v>1103</v>
      </c>
      <c r="E247" s="13">
        <v>23.883790000000001</v>
      </c>
      <c r="G247" s="9" t="s">
        <v>1104</v>
      </c>
      <c r="H247" s="13">
        <v>28.424999999999997</v>
      </c>
      <c r="J247" s="20"/>
      <c r="K247" s="40"/>
      <c r="M247" s="14"/>
      <c r="N247" s="21"/>
    </row>
    <row r="248" spans="1:14" x14ac:dyDescent="0.25">
      <c r="A248" s="9" t="s">
        <v>1105</v>
      </c>
      <c r="B248" s="13">
        <v>19.074999999999999</v>
      </c>
      <c r="D248" s="28" t="s">
        <v>1106</v>
      </c>
      <c r="E248" s="13">
        <v>26.775000000000002</v>
      </c>
      <c r="G248" s="9" t="s">
        <v>1107</v>
      </c>
      <c r="H248" s="13">
        <v>33.675000000000004</v>
      </c>
      <c r="J248" s="20"/>
      <c r="K248" s="40"/>
      <c r="M248" s="14"/>
      <c r="N248" s="21"/>
    </row>
    <row r="249" spans="1:14" x14ac:dyDescent="0.25">
      <c r="A249" s="9" t="s">
        <v>1108</v>
      </c>
      <c r="B249" s="13">
        <v>20.325000000000003</v>
      </c>
      <c r="D249" s="28" t="s">
        <v>1109</v>
      </c>
      <c r="E249" s="13">
        <v>36.875</v>
      </c>
      <c r="G249" s="9" t="s">
        <v>1110</v>
      </c>
      <c r="H249" s="13">
        <v>39.700000000000003</v>
      </c>
      <c r="J249" s="20"/>
      <c r="K249" s="40"/>
      <c r="M249" s="14"/>
      <c r="N249" s="21"/>
    </row>
    <row r="250" spans="1:14" x14ac:dyDescent="0.25">
      <c r="A250" s="9" t="s">
        <v>1111</v>
      </c>
      <c r="B250" s="13">
        <v>16.074999999999999</v>
      </c>
      <c r="D250" s="28" t="s">
        <v>1112</v>
      </c>
      <c r="E250" s="13">
        <v>13.476704999999999</v>
      </c>
      <c r="G250" s="9" t="s">
        <v>1113</v>
      </c>
      <c r="H250" s="13">
        <v>65.5</v>
      </c>
      <c r="J250" s="20"/>
      <c r="K250" s="40"/>
      <c r="M250" s="14"/>
      <c r="N250" s="21"/>
    </row>
    <row r="251" spans="1:14" x14ac:dyDescent="0.25">
      <c r="A251" s="9" t="s">
        <v>1114</v>
      </c>
      <c r="B251" s="13">
        <v>18.324999999999999</v>
      </c>
      <c r="D251" s="28" t="s">
        <v>1115</v>
      </c>
      <c r="E251" s="13">
        <v>15.754459999999998</v>
      </c>
      <c r="G251" s="9" t="s">
        <v>1116</v>
      </c>
      <c r="H251" s="13">
        <v>23.75</v>
      </c>
      <c r="J251" s="20"/>
      <c r="K251" s="40"/>
      <c r="M251" s="14"/>
      <c r="N251" s="21"/>
    </row>
    <row r="252" spans="1:14" x14ac:dyDescent="0.25">
      <c r="A252" s="9" t="s">
        <v>1117</v>
      </c>
      <c r="B252" s="13">
        <v>20.425000000000001</v>
      </c>
      <c r="D252" s="28" t="s">
        <v>1118</v>
      </c>
      <c r="E252" s="13">
        <v>19.550715</v>
      </c>
      <c r="G252" s="9" t="s">
        <v>1119</v>
      </c>
      <c r="H252" s="13">
        <v>28.424999999999997</v>
      </c>
      <c r="J252" s="20"/>
      <c r="K252" s="40"/>
      <c r="M252" s="14"/>
      <c r="N252" s="21"/>
    </row>
    <row r="253" spans="1:14" x14ac:dyDescent="0.25">
      <c r="A253" s="9" t="s">
        <v>1120</v>
      </c>
      <c r="B253" s="13">
        <v>29.25</v>
      </c>
      <c r="D253" s="28" t="s">
        <v>1121</v>
      </c>
      <c r="E253" s="13">
        <v>22.902265</v>
      </c>
      <c r="G253" s="12" t="s">
        <v>1122</v>
      </c>
      <c r="H253" s="13">
        <v>33.675000000000004</v>
      </c>
      <c r="J253" s="20"/>
      <c r="K253" s="40"/>
      <c r="M253" s="14"/>
      <c r="N253" s="21"/>
    </row>
    <row r="254" spans="1:14" x14ac:dyDescent="0.25">
      <c r="A254" s="9" t="s">
        <v>1123</v>
      </c>
      <c r="B254" s="13">
        <v>44.825000000000003</v>
      </c>
      <c r="D254" s="28" t="s">
        <v>1124</v>
      </c>
      <c r="E254" s="13">
        <v>26.024999999999999</v>
      </c>
      <c r="G254" s="12" t="s">
        <v>1125</v>
      </c>
      <c r="H254" s="13">
        <v>39.700000000000003</v>
      </c>
      <c r="M254" s="14"/>
      <c r="N254" s="21"/>
    </row>
    <row r="255" spans="1:14" x14ac:dyDescent="0.25">
      <c r="A255" s="9" t="s">
        <v>1086</v>
      </c>
      <c r="B255" s="13">
        <v>8.5500000000000007</v>
      </c>
      <c r="D255" s="9" t="s">
        <v>1126</v>
      </c>
      <c r="E255" s="13">
        <v>34.5</v>
      </c>
      <c r="G255" s="12" t="s">
        <v>1127</v>
      </c>
      <c r="H255" s="13">
        <v>65.5</v>
      </c>
      <c r="J255" s="20"/>
      <c r="K255" s="40"/>
      <c r="M255" s="14"/>
      <c r="N255" s="21"/>
    </row>
    <row r="256" spans="1:14" x14ac:dyDescent="0.25">
      <c r="A256" s="9" t="s">
        <v>1089</v>
      </c>
      <c r="B256" s="13">
        <v>9.5499999999999989</v>
      </c>
      <c r="D256" s="9" t="s">
        <v>1128</v>
      </c>
      <c r="E256" s="13">
        <v>12.897145000000002</v>
      </c>
      <c r="G256" s="12" t="s">
        <v>1129</v>
      </c>
      <c r="H256" s="13">
        <v>23.75</v>
      </c>
      <c r="J256" s="20"/>
      <c r="K256" s="40"/>
      <c r="M256" s="14"/>
      <c r="N256" s="21"/>
    </row>
    <row r="257" spans="1:14" x14ac:dyDescent="0.25">
      <c r="A257" s="9" t="s">
        <v>1092</v>
      </c>
      <c r="B257" s="13">
        <v>10.45</v>
      </c>
      <c r="D257" s="9" t="s">
        <v>1130</v>
      </c>
      <c r="E257" s="10">
        <v>15.6344975</v>
      </c>
      <c r="G257" s="12" t="s">
        <v>1131</v>
      </c>
      <c r="H257" s="13">
        <v>28.424999999999997</v>
      </c>
      <c r="J257" s="20"/>
      <c r="K257" s="40"/>
      <c r="M257" s="14"/>
      <c r="N257" s="21"/>
    </row>
    <row r="258" spans="1:14" x14ac:dyDescent="0.25">
      <c r="A258" s="9" t="s">
        <v>1095</v>
      </c>
      <c r="B258" s="13">
        <v>10.9</v>
      </c>
      <c r="D258" s="9" t="s">
        <v>1132</v>
      </c>
      <c r="E258" s="10">
        <v>18.950904999999999</v>
      </c>
      <c r="G258" s="12" t="s">
        <v>1133</v>
      </c>
      <c r="H258" s="13">
        <v>33.675000000000004</v>
      </c>
      <c r="J258" s="20"/>
      <c r="K258" s="40"/>
      <c r="M258" s="14"/>
      <c r="N258" s="21"/>
    </row>
    <row r="259" spans="1:14" x14ac:dyDescent="0.25">
      <c r="A259" s="9" t="s">
        <v>1098</v>
      </c>
      <c r="B259" s="13">
        <v>12.15</v>
      </c>
      <c r="D259" s="9" t="s">
        <v>1134</v>
      </c>
      <c r="E259" s="10">
        <v>22.899012500000001</v>
      </c>
      <c r="G259" s="12" t="s">
        <v>1135</v>
      </c>
      <c r="H259" s="13">
        <v>39.700000000000003</v>
      </c>
      <c r="J259" s="20"/>
      <c r="K259" s="40"/>
      <c r="M259" s="14"/>
      <c r="N259" s="21"/>
    </row>
    <row r="260" spans="1:14" x14ac:dyDescent="0.25">
      <c r="A260" s="9" t="s">
        <v>1136</v>
      </c>
      <c r="B260" s="13">
        <v>25.75</v>
      </c>
      <c r="D260" s="9" t="s">
        <v>1137</v>
      </c>
      <c r="E260" s="10">
        <v>26.85</v>
      </c>
      <c r="G260" s="12" t="s">
        <v>1138</v>
      </c>
      <c r="H260" s="13">
        <v>65.5</v>
      </c>
      <c r="J260" s="20"/>
      <c r="K260" s="40"/>
      <c r="M260" s="14"/>
      <c r="N260" s="21"/>
    </row>
    <row r="261" spans="1:14" x14ac:dyDescent="0.25">
      <c r="A261" s="9" t="s">
        <v>1139</v>
      </c>
      <c r="B261" s="13">
        <v>12.75</v>
      </c>
      <c r="D261" s="9" t="s">
        <v>1140</v>
      </c>
      <c r="E261" s="10">
        <v>34.15</v>
      </c>
      <c r="G261" s="12" t="s">
        <v>1141</v>
      </c>
      <c r="H261" s="13">
        <v>50.674999999999997</v>
      </c>
      <c r="J261" s="20"/>
      <c r="K261" s="21"/>
      <c r="M261" s="14"/>
      <c r="N261" s="21"/>
    </row>
    <row r="262" spans="1:14" x14ac:dyDescent="0.25">
      <c r="A262" s="9" t="s">
        <v>1142</v>
      </c>
      <c r="B262" s="13">
        <v>13.75</v>
      </c>
      <c r="D262" s="9" t="s">
        <v>1143</v>
      </c>
      <c r="E262" s="10">
        <v>12.6225</v>
      </c>
      <c r="G262" s="12" t="s">
        <v>1144</v>
      </c>
      <c r="H262" s="13">
        <v>67.45</v>
      </c>
      <c r="J262" s="20"/>
      <c r="K262" s="21"/>
      <c r="M262" s="14"/>
      <c r="N262" s="21"/>
    </row>
    <row r="263" spans="1:14" x14ac:dyDescent="0.25">
      <c r="A263" s="9" t="s">
        <v>1145</v>
      </c>
      <c r="B263" s="13">
        <v>15</v>
      </c>
      <c r="D263" s="9" t="s">
        <v>1146</v>
      </c>
      <c r="E263" s="10">
        <v>15.146999999999998</v>
      </c>
      <c r="G263" s="12" t="s">
        <v>1147</v>
      </c>
      <c r="H263" s="13">
        <v>95.375</v>
      </c>
      <c r="J263" s="20"/>
      <c r="K263" s="21"/>
      <c r="M263" s="14"/>
      <c r="N263" s="21"/>
    </row>
    <row r="264" spans="1:14" x14ac:dyDescent="0.25">
      <c r="A264" s="9" t="s">
        <v>1148</v>
      </c>
      <c r="B264" s="13">
        <v>38.5</v>
      </c>
      <c r="D264" s="9" t="s">
        <v>1149</v>
      </c>
      <c r="E264" s="27">
        <v>18.2835</v>
      </c>
      <c r="G264" s="12" t="s">
        <v>1150</v>
      </c>
      <c r="H264" s="13">
        <v>104.80000000000001</v>
      </c>
      <c r="J264" s="20"/>
      <c r="K264" s="21"/>
      <c r="M264" s="14"/>
      <c r="N264" s="21"/>
    </row>
    <row r="265" spans="1:14" x14ac:dyDescent="0.25">
      <c r="A265" s="9" t="s">
        <v>1151</v>
      </c>
      <c r="B265" s="13">
        <v>42.5</v>
      </c>
      <c r="D265" s="9" t="s">
        <v>1152</v>
      </c>
      <c r="E265" s="27">
        <v>22.1</v>
      </c>
      <c r="G265" s="12" t="s">
        <v>1153</v>
      </c>
      <c r="H265" s="13">
        <v>180.45000000000002</v>
      </c>
      <c r="J265" s="20"/>
      <c r="K265" s="21"/>
      <c r="M265" s="14"/>
      <c r="N265" s="21"/>
    </row>
    <row r="266" spans="1:14" x14ac:dyDescent="0.25">
      <c r="A266" s="9" t="s">
        <v>1154</v>
      </c>
      <c r="B266" s="13">
        <v>46.25</v>
      </c>
      <c r="D266" s="9" t="s">
        <v>1155</v>
      </c>
      <c r="E266" s="27">
        <v>24.774999999999999</v>
      </c>
      <c r="G266" s="12" t="s">
        <v>1156</v>
      </c>
      <c r="H266" s="13">
        <v>50.674999999999997</v>
      </c>
      <c r="J266" s="20"/>
      <c r="K266" s="21"/>
      <c r="M266" s="14"/>
      <c r="N266" s="21"/>
    </row>
    <row r="267" spans="1:14" x14ac:dyDescent="0.25">
      <c r="A267" s="9" t="s">
        <v>1157</v>
      </c>
      <c r="B267" s="13">
        <v>47.75</v>
      </c>
      <c r="D267" s="9" t="s">
        <v>1158</v>
      </c>
      <c r="E267" s="27">
        <v>34.424999999999997</v>
      </c>
      <c r="G267" s="12" t="s">
        <v>1159</v>
      </c>
      <c r="H267" s="13">
        <v>67.45</v>
      </c>
      <c r="J267" s="20"/>
      <c r="K267" s="21"/>
      <c r="M267" s="14"/>
      <c r="N267" s="21"/>
    </row>
    <row r="268" spans="1:14" x14ac:dyDescent="0.25">
      <c r="A268" s="9" t="s">
        <v>1160</v>
      </c>
      <c r="B268" s="13">
        <v>52.25</v>
      </c>
      <c r="D268" s="9" t="s">
        <v>1161</v>
      </c>
      <c r="E268" s="27">
        <v>52.95</v>
      </c>
      <c r="G268" s="12" t="s">
        <v>1162</v>
      </c>
      <c r="H268" s="13">
        <v>95.375</v>
      </c>
      <c r="J268" s="20"/>
      <c r="K268" s="21"/>
      <c r="M268" s="14"/>
      <c r="N268" s="21"/>
    </row>
    <row r="269" spans="1:14" ht="15.75" thickBot="1" x14ac:dyDescent="0.3">
      <c r="A269" s="22" t="s">
        <v>1163</v>
      </c>
      <c r="B269" s="19">
        <v>58.5</v>
      </c>
      <c r="D269" s="9" t="s">
        <v>1164</v>
      </c>
      <c r="E269" s="27">
        <v>34.15</v>
      </c>
      <c r="G269" s="12" t="s">
        <v>1165</v>
      </c>
      <c r="H269" s="13">
        <v>104.80000000000001</v>
      </c>
      <c r="J269" s="20"/>
      <c r="K269" s="21"/>
      <c r="M269" s="14"/>
      <c r="N269" s="21"/>
    </row>
    <row r="270" spans="1:14" ht="15.75" thickBot="1" x14ac:dyDescent="0.3">
      <c r="A270" s="14"/>
      <c r="B270" s="21"/>
      <c r="D270" s="22" t="s">
        <v>1166</v>
      </c>
      <c r="E270" s="31">
        <v>14.55</v>
      </c>
      <c r="G270" s="18" t="s">
        <v>1167</v>
      </c>
      <c r="H270" s="31">
        <v>180.45000000000002</v>
      </c>
      <c r="J270" s="20"/>
      <c r="K270" s="21"/>
      <c r="M270" s="14"/>
      <c r="N270" s="21"/>
    </row>
  </sheetData>
  <mergeCells count="74">
    <mergeCell ref="J214:K214"/>
    <mergeCell ref="M216:N216"/>
    <mergeCell ref="A217:B217"/>
    <mergeCell ref="J221:K221"/>
    <mergeCell ref="M236:N236"/>
    <mergeCell ref="A246:B246"/>
    <mergeCell ref="J186:K186"/>
    <mergeCell ref="G189:H189"/>
    <mergeCell ref="A204:N204"/>
    <mergeCell ref="A205:N205"/>
    <mergeCell ref="A206:B206"/>
    <mergeCell ref="D206:E206"/>
    <mergeCell ref="G206:H206"/>
    <mergeCell ref="J206:K206"/>
    <mergeCell ref="M206:N206"/>
    <mergeCell ref="G147:H147"/>
    <mergeCell ref="M148:N148"/>
    <mergeCell ref="D162:E162"/>
    <mergeCell ref="M168:N168"/>
    <mergeCell ref="J170:K170"/>
    <mergeCell ref="A178:B178"/>
    <mergeCell ref="D126:E126"/>
    <mergeCell ref="M130:N130"/>
    <mergeCell ref="A136:N136"/>
    <mergeCell ref="A137:N137"/>
    <mergeCell ref="A138:B138"/>
    <mergeCell ref="D138:E138"/>
    <mergeCell ref="G138:H138"/>
    <mergeCell ref="J138:K138"/>
    <mergeCell ref="M138:N138"/>
    <mergeCell ref="J104:K104"/>
    <mergeCell ref="M104:N104"/>
    <mergeCell ref="D105:E105"/>
    <mergeCell ref="G118:H118"/>
    <mergeCell ref="M121:N121"/>
    <mergeCell ref="J122:K122"/>
    <mergeCell ref="M73:N73"/>
    <mergeCell ref="G81:H81"/>
    <mergeCell ref="J86:K86"/>
    <mergeCell ref="M89:N89"/>
    <mergeCell ref="A100:B100"/>
    <mergeCell ref="G101:H101"/>
    <mergeCell ref="A68:N68"/>
    <mergeCell ref="A69:N69"/>
    <mergeCell ref="A70:B70"/>
    <mergeCell ref="D70:E70"/>
    <mergeCell ref="G70:H70"/>
    <mergeCell ref="J70:K70"/>
    <mergeCell ref="M70:N70"/>
    <mergeCell ref="A44:B44"/>
    <mergeCell ref="D52:E52"/>
    <mergeCell ref="J52:K52"/>
    <mergeCell ref="A53:B53"/>
    <mergeCell ref="G58:H58"/>
    <mergeCell ref="J60:K60"/>
    <mergeCell ref="J27:K27"/>
    <mergeCell ref="A31:B31"/>
    <mergeCell ref="D35:E35"/>
    <mergeCell ref="G36:H36"/>
    <mergeCell ref="J38:K38"/>
    <mergeCell ref="M43:N43"/>
    <mergeCell ref="G12:H12"/>
    <mergeCell ref="J13:K13"/>
    <mergeCell ref="D14:E14"/>
    <mergeCell ref="A18:B18"/>
    <mergeCell ref="M18:N18"/>
    <mergeCell ref="D25:E25"/>
    <mergeCell ref="A1:N1"/>
    <mergeCell ref="A2:N2"/>
    <mergeCell ref="A3:B3"/>
    <mergeCell ref="D3:E3"/>
    <mergeCell ref="G3:H3"/>
    <mergeCell ref="J3:K3"/>
    <mergeCell ref="M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1D3E3797-E7A5-4B34-A522-0DB6DEB86E38}"/>
</file>

<file path=customXml/itemProps2.xml><?xml version="1.0" encoding="utf-8"?>
<ds:datastoreItem xmlns:ds="http://schemas.openxmlformats.org/officeDocument/2006/customXml" ds:itemID="{91344A6E-D92D-4CB0-BEE7-56246EABB9CA}"/>
</file>

<file path=customXml/itemProps3.xml><?xml version="1.0" encoding="utf-8"?>
<ds:datastoreItem xmlns:ds="http://schemas.openxmlformats.org/officeDocument/2006/customXml" ds:itemID="{F573274F-687E-4DCB-9237-2A4455E23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2024-05-16T06:17:28Z</dcterms:created>
  <dcterms:modified xsi:type="dcterms:W3CDTF">2024-05-16T06:24:33Z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</Properties>
</file>