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vatontrophies.sharepoint.com/Shared Documents/Documents/CATALOGUES 2024-2026/RRP adjustable/"/>
    </mc:Choice>
  </mc:AlternateContent>
  <xr:revisionPtr revIDLastSave="4" documentId="8_{31774836-79CB-4171-9C45-C3B3E1BEF9A2}" xr6:coauthVersionLast="47" xr6:coauthVersionMax="47" xr10:uidLastSave="{CCBECDBF-05F2-43E3-96C0-907FA7323471}"/>
  <bookViews>
    <workbookView xWindow="-120" yWindow="-120" windowWidth="20730" windowHeight="11160" xr2:uid="{5CB56336-A8E5-4BA8-B8A4-DCA58F7676BB}"/>
  </bookViews>
  <sheets>
    <sheet name="Adj. RRP" sheetId="1" r:id="rId1"/>
    <sheet name="Sheet2" sheetId="2" r:id="rId2"/>
  </sheets>
  <definedNames>
    <definedName name="_xlnm.Print_Area" localSheetId="0">'Adj. RRP'!$A$1:$N$206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6" i="1" l="1"/>
  <c r="N205" i="1"/>
  <c r="N204" i="1"/>
  <c r="N203" i="1"/>
  <c r="N202" i="1"/>
  <c r="N201" i="1"/>
  <c r="N200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1" i="1"/>
  <c r="N80" i="1"/>
  <c r="N79" i="1"/>
  <c r="N78" i="1"/>
  <c r="N77" i="1"/>
  <c r="N76" i="1"/>
  <c r="N75" i="1"/>
  <c r="N74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53" i="1"/>
  <c r="K152" i="1"/>
  <c r="K151" i="1"/>
  <c r="K150" i="1"/>
  <c r="K149" i="1"/>
  <c r="K148" i="1"/>
  <c r="K147" i="1"/>
  <c r="K146" i="1"/>
  <c r="K145" i="1"/>
  <c r="K144" i="1"/>
  <c r="K143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69" i="1"/>
  <c r="H68" i="1"/>
  <c r="H67" i="1"/>
  <c r="H66" i="1"/>
  <c r="H65" i="1"/>
  <c r="H64" i="1"/>
  <c r="H63" i="1"/>
  <c r="H62" i="1"/>
  <c r="H61" i="1"/>
  <c r="H60" i="1"/>
  <c r="K69" i="1"/>
  <c r="K68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N69" i="1"/>
  <c r="N68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2" i="1"/>
  <c r="N11" i="1"/>
  <c r="N10" i="1"/>
  <c r="N9" i="1"/>
  <c r="N8" i="1"/>
  <c r="N7" i="1"/>
  <c r="N6" i="1"/>
  <c r="N5" i="1"/>
  <c r="K15" i="1"/>
  <c r="K14" i="1"/>
  <c r="K13" i="1"/>
  <c r="K12" i="1"/>
  <c r="K11" i="1"/>
  <c r="K10" i="1"/>
  <c r="K9" i="1"/>
  <c r="K8" i="1"/>
  <c r="K7" i="1"/>
  <c r="K6" i="1"/>
  <c r="K5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49" i="1"/>
  <c r="E148" i="1"/>
  <c r="E147" i="1"/>
  <c r="E146" i="1"/>
  <c r="E145" i="1"/>
  <c r="E144" i="1"/>
  <c r="E14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E69" i="1"/>
  <c r="E68" i="1"/>
  <c r="E67" i="1"/>
  <c r="E66" i="1"/>
  <c r="E65" i="1"/>
  <c r="E64" i="1"/>
  <c r="E63" i="1"/>
  <c r="B69" i="1"/>
  <c r="B68" i="1"/>
  <c r="B67" i="1"/>
  <c r="B66" i="1"/>
  <c r="B65" i="1"/>
  <c r="B64" i="1"/>
  <c r="B63" i="1"/>
  <c r="B62" i="1"/>
  <c r="B60" i="1"/>
  <c r="B59" i="1"/>
  <c r="B58" i="1"/>
  <c r="B57" i="1"/>
  <c r="B56" i="1"/>
  <c r="B55" i="1"/>
  <c r="B54" i="1"/>
  <c r="B53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B37" i="1"/>
  <c r="B36" i="1"/>
  <c r="B35" i="1"/>
  <c r="B34" i="1"/>
  <c r="B33" i="1"/>
  <c r="B32" i="1"/>
  <c r="B31" i="1"/>
  <c r="B30" i="1"/>
  <c r="B29" i="1"/>
  <c r="B28" i="1"/>
  <c r="B27" i="1"/>
  <c r="E26" i="1"/>
  <c r="E25" i="1"/>
  <c r="E24" i="1"/>
  <c r="E23" i="1"/>
  <c r="E22" i="1"/>
  <c r="E21" i="1"/>
  <c r="E20" i="1"/>
  <c r="E19" i="1"/>
  <c r="E18" i="1"/>
  <c r="E17" i="1"/>
  <c r="B25" i="1"/>
  <c r="B24" i="1"/>
  <c r="B23" i="1"/>
  <c r="B22" i="1"/>
  <c r="B21" i="1"/>
  <c r="B20" i="1"/>
  <c r="B19" i="1"/>
  <c r="B18" i="1"/>
  <c r="B17" i="1"/>
  <c r="B16" i="1"/>
  <c r="E15" i="1"/>
  <c r="E14" i="1"/>
  <c r="E13" i="1"/>
  <c r="E12" i="1"/>
  <c r="E11" i="1"/>
  <c r="E10" i="1"/>
  <c r="E9" i="1"/>
  <c r="E8" i="1"/>
  <c r="E7" i="1"/>
  <c r="E6" i="1"/>
  <c r="E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<sst xmlns="http://schemas.openxmlformats.org/spreadsheetml/2006/main" count="2040" uniqueCount="982">
  <si>
    <t>SOME REALLY DIFFERENT TROPHIES RUGBY CATALOGUE 2024-25</t>
  </si>
  <si>
    <t>RECOMMENDED RETAIL PRICE LIST</t>
  </si>
  <si>
    <t>Page 2</t>
  </si>
  <si>
    <t>Page 8</t>
  </si>
  <si>
    <t>Page 12 (cont.)</t>
  </si>
  <si>
    <t>Page 15 (cont.)</t>
  </si>
  <si>
    <t>Page 19 (cont.)</t>
  </si>
  <si>
    <t>Item Number</t>
  </si>
  <si>
    <t>RRP</t>
  </si>
  <si>
    <t>1025-6FA</t>
  </si>
  <si>
    <t>635-6A</t>
  </si>
  <si>
    <t>613-6A</t>
  </si>
  <si>
    <t>20A-SS6GS</t>
  </si>
  <si>
    <t>1008-GBKC</t>
  </si>
  <si>
    <t>1025-6FB</t>
  </si>
  <si>
    <t>635-6B</t>
  </si>
  <si>
    <t>613-6B</t>
  </si>
  <si>
    <t>20B-SS6GL</t>
  </si>
  <si>
    <t>1008-GBKD</t>
  </si>
  <si>
    <t>1025-6FC</t>
  </si>
  <si>
    <t>635-6C</t>
  </si>
  <si>
    <t>613-6C</t>
  </si>
  <si>
    <t>634-6A</t>
  </si>
  <si>
    <t>1053-6A</t>
  </si>
  <si>
    <t>1025-6FD</t>
  </si>
  <si>
    <t>635-6D</t>
  </si>
  <si>
    <t>613-6D</t>
  </si>
  <si>
    <t>634-6B</t>
  </si>
  <si>
    <t>1053-6B</t>
  </si>
  <si>
    <t>1025-6FE</t>
  </si>
  <si>
    <t>635-6E</t>
  </si>
  <si>
    <t>1003-6A</t>
  </si>
  <si>
    <t>634-6C</t>
  </si>
  <si>
    <t>1053-6C</t>
  </si>
  <si>
    <t>1025-6MA</t>
  </si>
  <si>
    <t>635-6F</t>
  </si>
  <si>
    <t>1003-6B</t>
  </si>
  <si>
    <t>647-6A</t>
  </si>
  <si>
    <t>1053-9BOOTA</t>
  </si>
  <si>
    <t>1025-6MB</t>
  </si>
  <si>
    <t>658-6MA</t>
  </si>
  <si>
    <t>1003-6C</t>
  </si>
  <si>
    <t>647-6B</t>
  </si>
  <si>
    <t>1053-9BOOTB</t>
  </si>
  <si>
    <t>1025-6MC</t>
  </si>
  <si>
    <t>658-6MB</t>
  </si>
  <si>
    <t>1007-6A</t>
  </si>
  <si>
    <t>647-6C</t>
  </si>
  <si>
    <t>1053-9BOOTC</t>
  </si>
  <si>
    <t>1025-6MD</t>
  </si>
  <si>
    <t>658-6MC</t>
  </si>
  <si>
    <t>1007-6B</t>
  </si>
  <si>
    <t>1015-6A</t>
  </si>
  <si>
    <t>Page 20</t>
  </si>
  <si>
    <t>1025-6ME</t>
  </si>
  <si>
    <t>658-6MD</t>
  </si>
  <si>
    <t>1007-6C</t>
  </si>
  <si>
    <t>1015-6B</t>
  </si>
  <si>
    <t>R24-2001</t>
  </si>
  <si>
    <t>Page 3</t>
  </si>
  <si>
    <t>658-6ME</t>
  </si>
  <si>
    <t>1014-6A</t>
  </si>
  <si>
    <t>1015-6C</t>
  </si>
  <si>
    <t>R24-2002</t>
  </si>
  <si>
    <t>1021-6FA</t>
  </si>
  <si>
    <t>Page 9</t>
  </si>
  <si>
    <t>1014-6B</t>
  </si>
  <si>
    <t>Page 16</t>
  </si>
  <si>
    <t>R24-2003</t>
  </si>
  <si>
    <t>1021-6FB</t>
  </si>
  <si>
    <t>742S-6A</t>
  </si>
  <si>
    <t>1014-6C</t>
  </si>
  <si>
    <t>23A-RI6G</t>
  </si>
  <si>
    <t>R24-2004</t>
  </si>
  <si>
    <t>1021-6FC</t>
  </si>
  <si>
    <t>742S-6B</t>
  </si>
  <si>
    <t>Page 13</t>
  </si>
  <si>
    <t>23B-RI6G</t>
  </si>
  <si>
    <t>R24-2005</t>
  </si>
  <si>
    <t>1021-6FD</t>
  </si>
  <si>
    <t>742S-6C</t>
  </si>
  <si>
    <t>19A-RI6B</t>
  </si>
  <si>
    <t>23C-RI6G</t>
  </si>
  <si>
    <t>R24-2006</t>
  </si>
  <si>
    <t>1021-6FE</t>
  </si>
  <si>
    <t>742S-6D</t>
  </si>
  <si>
    <t>22A-RI6B</t>
  </si>
  <si>
    <t>17A-2DC6GA</t>
  </si>
  <si>
    <t>R24-2007</t>
  </si>
  <si>
    <t>1021-6MA</t>
  </si>
  <si>
    <t>742S-6E</t>
  </si>
  <si>
    <t>22B-RI6B</t>
  </si>
  <si>
    <t>17B-2DC6GA</t>
  </si>
  <si>
    <t>R24-2008</t>
  </si>
  <si>
    <t>1021-6MB</t>
  </si>
  <si>
    <t>742S-6F</t>
  </si>
  <si>
    <t>22C-RI6B</t>
  </si>
  <si>
    <t>17C-2DC6GA</t>
  </si>
  <si>
    <t>R24-2009</t>
  </si>
  <si>
    <t>1021-6MC</t>
  </si>
  <si>
    <t>742S-6FA</t>
  </si>
  <si>
    <t>22D-RI6B</t>
  </si>
  <si>
    <t>13A-2DC6G</t>
  </si>
  <si>
    <t>R24-2010</t>
  </si>
  <si>
    <t>1021-6MD</t>
  </si>
  <si>
    <t>742S-6FB</t>
  </si>
  <si>
    <t>22E-RI6B</t>
  </si>
  <si>
    <t>13B-2DC6G</t>
  </si>
  <si>
    <t>R24-2011</t>
  </si>
  <si>
    <t>1021-6ME</t>
  </si>
  <si>
    <t>742S-6FC</t>
  </si>
  <si>
    <t>23A-TS6G</t>
  </si>
  <si>
    <t>13C-2DC6G</t>
  </si>
  <si>
    <t>R24-2012</t>
  </si>
  <si>
    <t>Page 4</t>
  </si>
  <si>
    <t>742S-6FD</t>
  </si>
  <si>
    <t>23B-TS6G</t>
  </si>
  <si>
    <t>632-6A</t>
  </si>
  <si>
    <t>R24-2013</t>
  </si>
  <si>
    <t>1001-6A</t>
  </si>
  <si>
    <t>Page 10</t>
  </si>
  <si>
    <t>23C-TS6G</t>
  </si>
  <si>
    <t>632-6B</t>
  </si>
  <si>
    <t>R24-2014</t>
  </si>
  <si>
    <t>1001-6B</t>
  </si>
  <si>
    <t>626-6A</t>
  </si>
  <si>
    <t>648-6A</t>
  </si>
  <si>
    <t>632-6C</t>
  </si>
  <si>
    <t>604G</t>
  </si>
  <si>
    <t>1001-6C</t>
  </si>
  <si>
    <t>626-6B</t>
  </si>
  <si>
    <t>648-6B</t>
  </si>
  <si>
    <t>659GB</t>
  </si>
  <si>
    <t>798B-C-DK</t>
  </si>
  <si>
    <t>1001-6D</t>
  </si>
  <si>
    <t>626-6C</t>
  </si>
  <si>
    <t>648-6C</t>
  </si>
  <si>
    <t>1054-6</t>
  </si>
  <si>
    <t>BALL2</t>
  </si>
  <si>
    <t>1001-6E</t>
  </si>
  <si>
    <t>626-6D</t>
  </si>
  <si>
    <t>1002-6A</t>
  </si>
  <si>
    <t>Page 17</t>
  </si>
  <si>
    <t>Page 21</t>
  </si>
  <si>
    <t>1001-6F</t>
  </si>
  <si>
    <t>626-6E</t>
  </si>
  <si>
    <t>1002-6B</t>
  </si>
  <si>
    <t>12A-2DC6GA</t>
  </si>
  <si>
    <t>R24-2101</t>
  </si>
  <si>
    <t>1022-6A</t>
  </si>
  <si>
    <t>626-6F</t>
  </si>
  <si>
    <t>1002-6C</t>
  </si>
  <si>
    <t>12B-2DC6GA</t>
  </si>
  <si>
    <t>R24-2102</t>
  </si>
  <si>
    <t>1022-6B</t>
  </si>
  <si>
    <t>727-6A</t>
  </si>
  <si>
    <t>1006-6A</t>
  </si>
  <si>
    <t>12C-2DC6GA</t>
  </si>
  <si>
    <t>R24-2103</t>
  </si>
  <si>
    <t>1022-6C</t>
  </si>
  <si>
    <t>727-6B</t>
  </si>
  <si>
    <t>1006-6B</t>
  </si>
  <si>
    <t>19A-TS6G</t>
  </si>
  <si>
    <t>R24-2104</t>
  </si>
  <si>
    <t>1022-6D</t>
  </si>
  <si>
    <t>727-6C</t>
  </si>
  <si>
    <t>1006-6C</t>
  </si>
  <si>
    <t>19B-TS6G</t>
  </si>
  <si>
    <t>R24-2105</t>
  </si>
  <si>
    <t>1022-6E</t>
  </si>
  <si>
    <t>727-6D</t>
  </si>
  <si>
    <t>1052-6A</t>
  </si>
  <si>
    <t>19C-TS6G</t>
  </si>
  <si>
    <t>R24-2106</t>
  </si>
  <si>
    <t>Page 5</t>
  </si>
  <si>
    <t>727-6E</t>
  </si>
  <si>
    <t>1052-6B</t>
  </si>
  <si>
    <t>19D-TS6G</t>
  </si>
  <si>
    <t>R24-2107</t>
  </si>
  <si>
    <t>1010-6FA</t>
  </si>
  <si>
    <t>727-6F</t>
  </si>
  <si>
    <t>1052-6C</t>
  </si>
  <si>
    <t>19E-TS6G</t>
  </si>
  <si>
    <t>R24-2108</t>
  </si>
  <si>
    <t>1010-6FB</t>
  </si>
  <si>
    <t>727-6G</t>
  </si>
  <si>
    <t>Page 14</t>
  </si>
  <si>
    <t>616-6A</t>
  </si>
  <si>
    <t>R24-2109</t>
  </si>
  <si>
    <t>1010-6FC</t>
  </si>
  <si>
    <t>765-6</t>
  </si>
  <si>
    <t>12A-2DC6G</t>
  </si>
  <si>
    <t>616-6B</t>
  </si>
  <si>
    <t>R24-2110</t>
  </si>
  <si>
    <t>1010-6FD</t>
  </si>
  <si>
    <t>1011-6B</t>
  </si>
  <si>
    <t>12B-2DC6G</t>
  </si>
  <si>
    <t>616-6C</t>
  </si>
  <si>
    <t>R24-2111</t>
  </si>
  <si>
    <t>1010-6FE</t>
  </si>
  <si>
    <t>1011-6C</t>
  </si>
  <si>
    <t>12C-2DC6G</t>
  </si>
  <si>
    <t>633-6A</t>
  </si>
  <si>
    <t>R24-2112</t>
  </si>
  <si>
    <t>1010-6MA</t>
  </si>
  <si>
    <t>Page 11</t>
  </si>
  <si>
    <t>14A-2DC6G</t>
  </si>
  <si>
    <t>633-6B</t>
  </si>
  <si>
    <t>R24-2113</t>
  </si>
  <si>
    <t>1010-6MB</t>
  </si>
  <si>
    <t>318-6</t>
  </si>
  <si>
    <t>14B-2DC6G</t>
  </si>
  <si>
    <t>633-6C</t>
  </si>
  <si>
    <t>R24-2114</t>
  </si>
  <si>
    <t>1010-6MC</t>
  </si>
  <si>
    <t>613-66AA</t>
  </si>
  <si>
    <t>14C-2DC6G</t>
  </si>
  <si>
    <t>1008-BKGA</t>
  </si>
  <si>
    <t>R24-2115</t>
  </si>
  <si>
    <t>1010-6MD</t>
  </si>
  <si>
    <t>613-66A</t>
  </si>
  <si>
    <t>649-6A</t>
  </si>
  <si>
    <t>1008-BKGB</t>
  </si>
  <si>
    <t>R24-2116</t>
  </si>
  <si>
    <t>1010-6ME</t>
  </si>
  <si>
    <t>613-66B</t>
  </si>
  <si>
    <t>649-6B</t>
  </si>
  <si>
    <t>1008-BKGC</t>
  </si>
  <si>
    <t>R24-2117</t>
  </si>
  <si>
    <t>1016-6A</t>
  </si>
  <si>
    <t>613-66C</t>
  </si>
  <si>
    <t>649-6C</t>
  </si>
  <si>
    <t>1008-BKGD</t>
  </si>
  <si>
    <t>R24-2118</t>
  </si>
  <si>
    <t>1016-6B</t>
  </si>
  <si>
    <t>613-66D</t>
  </si>
  <si>
    <t>655-6A</t>
  </si>
  <si>
    <t>1012-6A</t>
  </si>
  <si>
    <t>R24-2119</t>
  </si>
  <si>
    <t>1016-6C</t>
  </si>
  <si>
    <t>645-6A</t>
  </si>
  <si>
    <t>655-6B</t>
  </si>
  <si>
    <t>1012-6B</t>
  </si>
  <si>
    <t>R24-2120</t>
  </si>
  <si>
    <t>Page 6</t>
  </si>
  <si>
    <t>645-6B</t>
  </si>
  <si>
    <t>655-6C</t>
  </si>
  <si>
    <t>1012-6C</t>
  </si>
  <si>
    <t>R24-2121</t>
  </si>
  <si>
    <t>1118-6FA</t>
  </si>
  <si>
    <t>645-6C</t>
  </si>
  <si>
    <t>1008-SGA</t>
  </si>
  <si>
    <t>Page 18</t>
  </si>
  <si>
    <t>R24-2122</t>
  </si>
  <si>
    <t>1118-6FB</t>
  </si>
  <si>
    <t>645-6D</t>
  </si>
  <si>
    <t>1008-SGB</t>
  </si>
  <si>
    <t>25BKA-CS6</t>
  </si>
  <si>
    <t>R24-2123</t>
  </si>
  <si>
    <t>1118-6FC</t>
  </si>
  <si>
    <t>645-6E</t>
  </si>
  <si>
    <t>1008-SGC</t>
  </si>
  <si>
    <t>25BKB-CS6</t>
  </si>
  <si>
    <t>R24-2124</t>
  </si>
  <si>
    <t>1118-6FD</t>
  </si>
  <si>
    <t>762G-6A</t>
  </si>
  <si>
    <t>1013-6A</t>
  </si>
  <si>
    <t>25BKC-CS6</t>
  </si>
  <si>
    <t>R24-2125</t>
  </si>
  <si>
    <t>1118-6MA</t>
  </si>
  <si>
    <t>762G-6B</t>
  </si>
  <si>
    <t>1013-6B</t>
  </si>
  <si>
    <t>25BKD-CS6</t>
  </si>
  <si>
    <t>R24-2126</t>
  </si>
  <si>
    <t>1118-6MB</t>
  </si>
  <si>
    <t>762G-6C</t>
  </si>
  <si>
    <t>1013-6C</t>
  </si>
  <si>
    <t>25BKE-CS6</t>
  </si>
  <si>
    <t>R24-2127</t>
  </si>
  <si>
    <t>1118-6MC</t>
  </si>
  <si>
    <t>762G-6D</t>
  </si>
  <si>
    <t>Page 15</t>
  </si>
  <si>
    <t>24A-RS6</t>
  </si>
  <si>
    <t>R24-2128</t>
  </si>
  <si>
    <t>1118-6MD</t>
  </si>
  <si>
    <t>762G-6E</t>
  </si>
  <si>
    <t>24B-RS6</t>
  </si>
  <si>
    <t>R24-2129</t>
  </si>
  <si>
    <t>Page 7</t>
  </si>
  <si>
    <t>762G-6F</t>
  </si>
  <si>
    <t>19B-RI6B</t>
  </si>
  <si>
    <t>24C-RS6</t>
  </si>
  <si>
    <t>R24-2130</t>
  </si>
  <si>
    <t>644-6FA</t>
  </si>
  <si>
    <t>Page 12</t>
  </si>
  <si>
    <t>19C-RI6B</t>
  </si>
  <si>
    <t>25GBKA-MS6B</t>
  </si>
  <si>
    <t>R24-2131</t>
  </si>
  <si>
    <t>644-6FB</t>
  </si>
  <si>
    <t>21A-2DC6G</t>
  </si>
  <si>
    <t>19D-RI6B</t>
  </si>
  <si>
    <t>25GBKB-MS6B</t>
  </si>
  <si>
    <t>R24-2132</t>
  </si>
  <si>
    <t>644-6FC</t>
  </si>
  <si>
    <t>21B-2DC6G</t>
  </si>
  <si>
    <t>19E-RI6B</t>
  </si>
  <si>
    <t>25GBKC-MS6B</t>
  </si>
  <si>
    <t>R24-2133</t>
  </si>
  <si>
    <t>644-6FD</t>
  </si>
  <si>
    <t>21C-2DC6G</t>
  </si>
  <si>
    <t>16A-5626SG</t>
  </si>
  <si>
    <t>25GBKD-MS6B</t>
  </si>
  <si>
    <t>R24-2134</t>
  </si>
  <si>
    <t>644-6MA</t>
  </si>
  <si>
    <t>18A-TS6G</t>
  </si>
  <si>
    <t>16B-5626SG</t>
  </si>
  <si>
    <t>25GBKE-MS6B</t>
  </si>
  <si>
    <t>R24-2135</t>
  </si>
  <si>
    <t>644-6MB</t>
  </si>
  <si>
    <t>18B-TS6G</t>
  </si>
  <si>
    <t>16C-5626SG</t>
  </si>
  <si>
    <t>Page 19</t>
  </si>
  <si>
    <t>Page 22</t>
  </si>
  <si>
    <t>644-6MC</t>
  </si>
  <si>
    <t>18C-TS6G</t>
  </si>
  <si>
    <t>16D-5626SG</t>
  </si>
  <si>
    <t>1008-GBKA</t>
  </si>
  <si>
    <t>R24-2201</t>
  </si>
  <si>
    <t>644-6MD</t>
  </si>
  <si>
    <t>613-6AA</t>
  </si>
  <si>
    <t>20AA-SS6GS</t>
  </si>
  <si>
    <t>1008-GBKB</t>
  </si>
  <si>
    <t>R24-2202</t>
  </si>
  <si>
    <t>Page 22 (cont.)</t>
  </si>
  <si>
    <t>Page 24 (cont.)</t>
  </si>
  <si>
    <t>Page 29</t>
  </si>
  <si>
    <t>Page 30 (cont.)</t>
  </si>
  <si>
    <t>Page 31 (cont.)</t>
  </si>
  <si>
    <t>R24-2203</t>
  </si>
  <si>
    <t>R24-2417</t>
  </si>
  <si>
    <t>902G-1T</t>
  </si>
  <si>
    <t>266SBU-2</t>
  </si>
  <si>
    <t>246SG-2</t>
  </si>
  <si>
    <t>R24-2204</t>
  </si>
  <si>
    <t>Page 25</t>
  </si>
  <si>
    <t>902G-2T</t>
  </si>
  <si>
    <t>266SBU-3</t>
  </si>
  <si>
    <t>246SG-3</t>
  </si>
  <si>
    <t>R24-2205</t>
  </si>
  <si>
    <t>R24-2501</t>
  </si>
  <si>
    <t>902G-3T</t>
  </si>
  <si>
    <t>266SBU-4</t>
  </si>
  <si>
    <t>246SG-4</t>
  </si>
  <si>
    <t>R24-2206</t>
  </si>
  <si>
    <t>R24-2502</t>
  </si>
  <si>
    <t>904G-1T</t>
  </si>
  <si>
    <t>266SBU-5</t>
  </si>
  <si>
    <t xml:space="preserve">269SBU-1 </t>
  </si>
  <si>
    <t>R24-2207</t>
  </si>
  <si>
    <t>R24-2503</t>
  </si>
  <si>
    <t>904G-2T</t>
  </si>
  <si>
    <t>442S-1</t>
  </si>
  <si>
    <t>269SBU-2</t>
  </si>
  <si>
    <t>R24-2208</t>
  </si>
  <si>
    <t>R24-2504</t>
  </si>
  <si>
    <t>904G-3T</t>
  </si>
  <si>
    <t>442S-2</t>
  </si>
  <si>
    <t>269SBU-3</t>
  </si>
  <si>
    <t>R24-2209</t>
  </si>
  <si>
    <t>R24-2505</t>
  </si>
  <si>
    <t>283GBU-1</t>
  </si>
  <si>
    <t>442S-3</t>
  </si>
  <si>
    <t>269SBU-4</t>
  </si>
  <si>
    <t>R24-2210</t>
  </si>
  <si>
    <t>R24-2506</t>
  </si>
  <si>
    <t>283GBU-2</t>
  </si>
  <si>
    <t>888G-1</t>
  </si>
  <si>
    <t>269SBU-5</t>
  </si>
  <si>
    <t>R24-2211</t>
  </si>
  <si>
    <t>R24-2507</t>
  </si>
  <si>
    <t>283GBU-3</t>
  </si>
  <si>
    <t>888G-2</t>
  </si>
  <si>
    <t>Page 32</t>
  </si>
  <si>
    <t>R24-2212</t>
  </si>
  <si>
    <t>R24-2508</t>
  </si>
  <si>
    <t>283GBU-4</t>
  </si>
  <si>
    <t>888G-3</t>
  </si>
  <si>
    <t>272SG-1</t>
  </si>
  <si>
    <t>R24-2213</t>
  </si>
  <si>
    <t>R24-2509</t>
  </si>
  <si>
    <t>283GBU-5</t>
  </si>
  <si>
    <t>888G-4</t>
  </si>
  <si>
    <t>272SG-2</t>
  </si>
  <si>
    <t>R24-2214</t>
  </si>
  <si>
    <t>R24-2510</t>
  </si>
  <si>
    <t>1123U-1P</t>
  </si>
  <si>
    <t>281GGN-1</t>
  </si>
  <si>
    <t>272SG-3</t>
  </si>
  <si>
    <t>R24-2215</t>
  </si>
  <si>
    <t>R24-2511</t>
  </si>
  <si>
    <t>1123U-2P</t>
  </si>
  <si>
    <t>281GGN-2</t>
  </si>
  <si>
    <t>272SG-4</t>
  </si>
  <si>
    <t>R24-2216</t>
  </si>
  <si>
    <t>R24-2512</t>
  </si>
  <si>
    <t>1123U-3P</t>
  </si>
  <si>
    <t>281GGN-3</t>
  </si>
  <si>
    <t>272SG-5</t>
  </si>
  <si>
    <t>R24-2217</t>
  </si>
  <si>
    <t>R24-2513</t>
  </si>
  <si>
    <t>1123U-4P</t>
  </si>
  <si>
    <t>281GGN-4</t>
  </si>
  <si>
    <t>265GBK-1</t>
  </si>
  <si>
    <t>221-9</t>
  </si>
  <si>
    <t>R24-2514</t>
  </si>
  <si>
    <t>1123U-5P</t>
  </si>
  <si>
    <t>281GGN-5</t>
  </si>
  <si>
    <t>265GBK-2</t>
  </si>
  <si>
    <t>601G-6</t>
  </si>
  <si>
    <t>R24-2515</t>
  </si>
  <si>
    <t>1123U-6P</t>
  </si>
  <si>
    <t xml:space="preserve">262SBU-1 </t>
  </si>
  <si>
    <t>265GBK-3</t>
  </si>
  <si>
    <t>601S-6</t>
  </si>
  <si>
    <t>Page 26</t>
  </si>
  <si>
    <t>1123U-7P</t>
  </si>
  <si>
    <t>262SBU-2</t>
  </si>
  <si>
    <t>265GBK-4</t>
  </si>
  <si>
    <t>609-6A</t>
  </si>
  <si>
    <t>R24-2601</t>
  </si>
  <si>
    <t>1123U-8P</t>
  </si>
  <si>
    <t>262SBU-3</t>
  </si>
  <si>
    <t>285SBU-1</t>
  </si>
  <si>
    <t>609-6B</t>
  </si>
  <si>
    <t>R24-2602</t>
  </si>
  <si>
    <t>1123U-9P</t>
  </si>
  <si>
    <t>262SBU-4</t>
  </si>
  <si>
    <t>285SBU-2</t>
  </si>
  <si>
    <t>609-6C</t>
  </si>
  <si>
    <t>R24-2603</t>
  </si>
  <si>
    <t>268GGN-1</t>
  </si>
  <si>
    <t>262SBU-5</t>
  </si>
  <si>
    <t>285SBU-3</t>
  </si>
  <si>
    <t>611-6A</t>
  </si>
  <si>
    <t>R24-2604</t>
  </si>
  <si>
    <t>268GGN-2</t>
  </si>
  <si>
    <t>278SBK-1</t>
  </si>
  <si>
    <t>285SBU-4</t>
  </si>
  <si>
    <t>611-6B</t>
  </si>
  <si>
    <t>R24-2605</t>
  </si>
  <si>
    <t>268GGN-3</t>
  </si>
  <si>
    <t>278SBK-2</t>
  </si>
  <si>
    <t>894S-1</t>
  </si>
  <si>
    <t>611-6C</t>
  </si>
  <si>
    <t>R24-2606</t>
  </si>
  <si>
    <t>268GGN-4</t>
  </si>
  <si>
    <t>278SBK-3</t>
  </si>
  <si>
    <t>894S-2</t>
  </si>
  <si>
    <t>624-6A</t>
  </si>
  <si>
    <t>R24-2607</t>
  </si>
  <si>
    <t>268GGN-5</t>
  </si>
  <si>
    <t>278SBK-4</t>
  </si>
  <si>
    <t>894S-3</t>
  </si>
  <si>
    <t>625-6A</t>
  </si>
  <si>
    <t>R24-2608</t>
  </si>
  <si>
    <t>1110SR-1</t>
  </si>
  <si>
    <t>278SBK-5</t>
  </si>
  <si>
    <t>894S-4</t>
  </si>
  <si>
    <t>625-6B</t>
  </si>
  <si>
    <t>R24-2609</t>
  </si>
  <si>
    <t>1110SR-2</t>
  </si>
  <si>
    <t>Page 31</t>
  </si>
  <si>
    <t>894G-1</t>
  </si>
  <si>
    <t>629A</t>
  </si>
  <si>
    <t>R24-2610</t>
  </si>
  <si>
    <t>1110SR-3</t>
  </si>
  <si>
    <t>876S-1P</t>
  </si>
  <si>
    <t>894G-2</t>
  </si>
  <si>
    <t>629B</t>
  </si>
  <si>
    <t>R24-2611</t>
  </si>
  <si>
    <t>1110SR-4</t>
  </si>
  <si>
    <t>876S-2P</t>
  </si>
  <si>
    <t>894G-3</t>
  </si>
  <si>
    <t>660-6A</t>
  </si>
  <si>
    <t>R24-2612</t>
  </si>
  <si>
    <t>1117SBU-1</t>
  </si>
  <si>
    <t>876S-3P</t>
  </si>
  <si>
    <t xml:space="preserve">253GR-1 </t>
  </si>
  <si>
    <t>Page 23</t>
  </si>
  <si>
    <t>R24-2613</t>
  </si>
  <si>
    <t>1117SBU-2</t>
  </si>
  <si>
    <t>876S-4P</t>
  </si>
  <si>
    <t>253GR-2</t>
  </si>
  <si>
    <t>R24-2301</t>
  </si>
  <si>
    <t>R24-2614</t>
  </si>
  <si>
    <t>1117SBU-3</t>
  </si>
  <si>
    <t>876S-5P</t>
  </si>
  <si>
    <t>253GR-3</t>
  </si>
  <si>
    <t>R24-2302</t>
  </si>
  <si>
    <t>Page 27</t>
  </si>
  <si>
    <t>1117SBU-4</t>
  </si>
  <si>
    <t>876S-6P</t>
  </si>
  <si>
    <t>253GR-4</t>
  </si>
  <si>
    <t>R24-2303</t>
  </si>
  <si>
    <t>R24-2701</t>
  </si>
  <si>
    <t>1117SBU-5</t>
  </si>
  <si>
    <t>876S-7P</t>
  </si>
  <si>
    <t>270SBU-1</t>
  </si>
  <si>
    <t>R24-2304</t>
  </si>
  <si>
    <t>R24-2702</t>
  </si>
  <si>
    <t>264GBK-1</t>
  </si>
  <si>
    <t>876S-8P</t>
  </si>
  <si>
    <t>270SBU-2</t>
  </si>
  <si>
    <t>R24-2305</t>
  </si>
  <si>
    <t>R24-2703</t>
  </si>
  <si>
    <t>264GBK-2</t>
  </si>
  <si>
    <t>876S-9P</t>
  </si>
  <si>
    <t>270SBU-3</t>
  </si>
  <si>
    <t>R24-2306</t>
  </si>
  <si>
    <t>R24-2704</t>
  </si>
  <si>
    <t>264GBK-3</t>
  </si>
  <si>
    <t>279SBU-1</t>
  </si>
  <si>
    <t>270SBU-4</t>
  </si>
  <si>
    <t>R24-2307</t>
  </si>
  <si>
    <t>R24-2705</t>
  </si>
  <si>
    <t>264GBK-4</t>
  </si>
  <si>
    <t>279SBU-2</t>
  </si>
  <si>
    <t>270SBU-5</t>
  </si>
  <si>
    <t>R24-2308</t>
  </si>
  <si>
    <t>R24-2706</t>
  </si>
  <si>
    <t>271GS-1</t>
  </si>
  <si>
    <t>279SBU-3</t>
  </si>
  <si>
    <t xml:space="preserve">274GBU-1 </t>
  </si>
  <si>
    <t>R24-2309</t>
  </si>
  <si>
    <t>R24-2707</t>
  </si>
  <si>
    <t>271GS-2</t>
  </si>
  <si>
    <t>215GR-1</t>
  </si>
  <si>
    <t>274GBU-2</t>
  </si>
  <si>
    <t>R24-2310</t>
  </si>
  <si>
    <t>R24-2708</t>
  </si>
  <si>
    <t>271GS-3</t>
  </si>
  <si>
    <t>215GR-2</t>
  </si>
  <si>
    <t>274GBU-3</t>
  </si>
  <si>
    <t>R24-2311</t>
  </si>
  <si>
    <t>R24-2709</t>
  </si>
  <si>
    <t>271GS-4</t>
  </si>
  <si>
    <t>215GR-3</t>
  </si>
  <si>
    <t>274GBU-4</t>
  </si>
  <si>
    <t>R24-2312</t>
  </si>
  <si>
    <t>R24-2710</t>
  </si>
  <si>
    <t>271GS-5</t>
  </si>
  <si>
    <t>215GR-4</t>
  </si>
  <si>
    <t>274GBU-5</t>
  </si>
  <si>
    <t>R24-2313</t>
  </si>
  <si>
    <t>R24-2711</t>
  </si>
  <si>
    <t>Page 30</t>
  </si>
  <si>
    <t>215GR-5</t>
  </si>
  <si>
    <t>1160A</t>
  </si>
  <si>
    <t>R24-2314</t>
  </si>
  <si>
    <t>R24-2712</t>
  </si>
  <si>
    <t>1119S-1P</t>
  </si>
  <si>
    <t>267GR-1</t>
  </si>
  <si>
    <t>1160B</t>
  </si>
  <si>
    <t>R24-2315</t>
  </si>
  <si>
    <t>R24-2713</t>
  </si>
  <si>
    <t>1119S-2P</t>
  </si>
  <si>
    <t>267GR-2</t>
  </si>
  <si>
    <t>1160C</t>
  </si>
  <si>
    <t>R24-2316</t>
  </si>
  <si>
    <t>R24-2714</t>
  </si>
  <si>
    <t>1119S-3P</t>
  </si>
  <si>
    <t>267GR-3</t>
  </si>
  <si>
    <t>1160D</t>
  </si>
  <si>
    <t>R24-2317</t>
  </si>
  <si>
    <t>Page 28</t>
  </si>
  <si>
    <t>1119S-4P</t>
  </si>
  <si>
    <t>267GR-4</t>
  </si>
  <si>
    <t>1160E</t>
  </si>
  <si>
    <t>Page 24</t>
  </si>
  <si>
    <t>R24-2801</t>
  </si>
  <si>
    <t>1119S-5P</t>
  </si>
  <si>
    <t>267GR-5</t>
  </si>
  <si>
    <t>1160F</t>
  </si>
  <si>
    <t>R24-2401</t>
  </si>
  <si>
    <t>R24-2802</t>
  </si>
  <si>
    <t>1119S-6P</t>
  </si>
  <si>
    <t>213G-1</t>
  </si>
  <si>
    <t>1160G</t>
  </si>
  <si>
    <t>R24-2402</t>
  </si>
  <si>
    <t>R24-2803</t>
  </si>
  <si>
    <t>1119S-7P</t>
  </si>
  <si>
    <t>213G-2</t>
  </si>
  <si>
    <t>Page 33</t>
  </si>
  <si>
    <t>R24-2403</t>
  </si>
  <si>
    <t>R24-2804</t>
  </si>
  <si>
    <t>1119S-8P</t>
  </si>
  <si>
    <t>213G-3</t>
  </si>
  <si>
    <t>1123V-1P</t>
  </si>
  <si>
    <t>R24-2404</t>
  </si>
  <si>
    <t>R24-2805</t>
  </si>
  <si>
    <t>1119S-9P</t>
  </si>
  <si>
    <t>213G-4</t>
  </si>
  <si>
    <t>1123V-2P</t>
  </si>
  <si>
    <t>R24-2405</t>
  </si>
  <si>
    <t>R24-2806</t>
  </si>
  <si>
    <t>864G-1</t>
  </si>
  <si>
    <t>213G-5</t>
  </si>
  <si>
    <t>1123V-3P</t>
  </si>
  <si>
    <t>R24-2406</t>
  </si>
  <si>
    <t>R24-2807</t>
  </si>
  <si>
    <t>864G-2</t>
  </si>
  <si>
    <t>276GGN-1</t>
  </si>
  <si>
    <t>1123V-4P</t>
  </si>
  <si>
    <t>R24-2407</t>
  </si>
  <si>
    <t>R24-2808</t>
  </si>
  <si>
    <t>864G-3</t>
  </si>
  <si>
    <t>276GGN-2</t>
  </si>
  <si>
    <t>1123V-5P</t>
  </si>
  <si>
    <t>R24-2408</t>
  </si>
  <si>
    <t>R24-2809</t>
  </si>
  <si>
    <t>864G-4</t>
  </si>
  <si>
    <t>276GGN-3</t>
  </si>
  <si>
    <t>1123V-6P</t>
  </si>
  <si>
    <t>R24-2409</t>
  </si>
  <si>
    <t>R24-2810</t>
  </si>
  <si>
    <t>864G-5</t>
  </si>
  <si>
    <t>276GGN-4</t>
  </si>
  <si>
    <t>1123V-7P</t>
  </si>
  <si>
    <t>R24-2410</t>
  </si>
  <si>
    <t>R24-2811</t>
  </si>
  <si>
    <t>284GR-1</t>
  </si>
  <si>
    <t>276GGN-5</t>
  </si>
  <si>
    <t>1123V-8P</t>
  </si>
  <si>
    <t>R24-2411</t>
  </si>
  <si>
    <t>R24-2812</t>
  </si>
  <si>
    <t>284GR-2</t>
  </si>
  <si>
    <t>277SBK-1</t>
  </si>
  <si>
    <t>1123V-9P</t>
  </si>
  <si>
    <t>R24-2412</t>
  </si>
  <si>
    <t>R24-2813</t>
  </si>
  <si>
    <t>284GR-3</t>
  </si>
  <si>
    <t>277SBK-2</t>
  </si>
  <si>
    <t>254SBU-1</t>
  </si>
  <si>
    <t>R24-2413</t>
  </si>
  <si>
    <t>R24-2814</t>
  </si>
  <si>
    <t>284GR-4</t>
  </si>
  <si>
    <t>277SBK-3</t>
  </si>
  <si>
    <t>254SBU-2</t>
  </si>
  <si>
    <t>R24-2414</t>
  </si>
  <si>
    <t>R24-2815</t>
  </si>
  <si>
    <t>284GR-5</t>
  </si>
  <si>
    <t>277SBK-4</t>
  </si>
  <si>
    <t>254SBU-3</t>
  </si>
  <si>
    <t>R24-2415</t>
  </si>
  <si>
    <t>R24-2816</t>
  </si>
  <si>
    <t>266SBU-1</t>
  </si>
  <si>
    <t>277SBK-5</t>
  </si>
  <si>
    <t>254SBU-4</t>
  </si>
  <si>
    <t>R24-2416</t>
  </si>
  <si>
    <t>246SG-1</t>
  </si>
  <si>
    <t>254SBU-5</t>
  </si>
  <si>
    <t>Page 33 (cont.)</t>
  </si>
  <si>
    <t>Page 35 (cont.)</t>
  </si>
  <si>
    <t>Page 37 (cont.)</t>
  </si>
  <si>
    <t>Page 39 (cont.)</t>
  </si>
  <si>
    <t>Page 40 (cont.)</t>
  </si>
  <si>
    <t>275SR-1</t>
  </si>
  <si>
    <t>1051 medals</t>
  </si>
  <si>
    <t>E4014</t>
  </si>
  <si>
    <t>825-5RW</t>
  </si>
  <si>
    <t>819-5RB</t>
  </si>
  <si>
    <t>275SR-2</t>
  </si>
  <si>
    <t>1062 medals</t>
  </si>
  <si>
    <t>E4078</t>
  </si>
  <si>
    <t>830BK</t>
  </si>
  <si>
    <t>820RB</t>
  </si>
  <si>
    <t>275SR-3</t>
  </si>
  <si>
    <t xml:space="preserve">1063 medals </t>
  </si>
  <si>
    <t>E4090</t>
  </si>
  <si>
    <t>1293AR</t>
  </si>
  <si>
    <t>819-1WG</t>
  </si>
  <si>
    <t>275SR-4</t>
  </si>
  <si>
    <t>1069 medals</t>
  </si>
  <si>
    <t>E4175</t>
  </si>
  <si>
    <t>1293BR</t>
  </si>
  <si>
    <t>819-2WG</t>
  </si>
  <si>
    <t>275SR-5</t>
  </si>
  <si>
    <t>1079 medals</t>
  </si>
  <si>
    <t>E9936</t>
  </si>
  <si>
    <t>1293CR</t>
  </si>
  <si>
    <t>819-3WG</t>
  </si>
  <si>
    <t>282GGN-1</t>
  </si>
  <si>
    <t>1096 medals</t>
  </si>
  <si>
    <t>E100002</t>
  </si>
  <si>
    <t>1377ABU</t>
  </si>
  <si>
    <t>819-4WG</t>
  </si>
  <si>
    <t>282GGN-2</t>
  </si>
  <si>
    <t>1097 medals</t>
  </si>
  <si>
    <t>EAZ1015</t>
  </si>
  <si>
    <t>1377BBU</t>
  </si>
  <si>
    <t>819-5WG</t>
  </si>
  <si>
    <t>282GGN-3</t>
  </si>
  <si>
    <t>Page 36</t>
  </si>
  <si>
    <t>EAZ1016</t>
  </si>
  <si>
    <t>1377CBU</t>
  </si>
  <si>
    <t>819-6WG</t>
  </si>
  <si>
    <t>282GGN-4</t>
  </si>
  <si>
    <t>918-all col.</t>
  </si>
  <si>
    <t>EAZ1017</t>
  </si>
  <si>
    <t>1399ABK</t>
  </si>
  <si>
    <t>819-7WG</t>
  </si>
  <si>
    <t>282GGN-5</t>
  </si>
  <si>
    <t>1065-all col.</t>
  </si>
  <si>
    <t>EAZ1019</t>
  </si>
  <si>
    <t>1399BBK</t>
  </si>
  <si>
    <t>820WG</t>
  </si>
  <si>
    <t>220S-1</t>
  </si>
  <si>
    <t>1077 medals</t>
  </si>
  <si>
    <t>EAZ1023</t>
  </si>
  <si>
    <t>1399CBK</t>
  </si>
  <si>
    <t>821-1WG</t>
  </si>
  <si>
    <t>220S-2</t>
  </si>
  <si>
    <t>1078 medals</t>
  </si>
  <si>
    <t>EAZ1024</t>
  </si>
  <si>
    <t>Page 40</t>
  </si>
  <si>
    <t>821-2WG</t>
  </si>
  <si>
    <t>220S-3</t>
  </si>
  <si>
    <t>1082 medals</t>
  </si>
  <si>
    <t>EAZ1025</t>
  </si>
  <si>
    <t>R24-4001</t>
  </si>
  <si>
    <t>821-3WG</t>
  </si>
  <si>
    <t>220S-4</t>
  </si>
  <si>
    <t>1083 medals</t>
  </si>
  <si>
    <t>ELITE7</t>
  </si>
  <si>
    <t>R24-4002</t>
  </si>
  <si>
    <t>821-4WG</t>
  </si>
  <si>
    <t>220S-5</t>
  </si>
  <si>
    <t>1084 medals</t>
  </si>
  <si>
    <t>ELITE8</t>
  </si>
  <si>
    <t>R24-4003</t>
  </si>
  <si>
    <t>821-5WG</t>
  </si>
  <si>
    <t>220S-6</t>
  </si>
  <si>
    <t>1086 medals</t>
  </si>
  <si>
    <t>ELITE9</t>
  </si>
  <si>
    <t>814-1WG</t>
  </si>
  <si>
    <t>821-6WG</t>
  </si>
  <si>
    <t xml:space="preserve">242GR-1 </t>
  </si>
  <si>
    <t>1087 medals</t>
  </si>
  <si>
    <t>ELITE10</t>
  </si>
  <si>
    <t>814-2WG</t>
  </si>
  <si>
    <t>823-1-all col.</t>
  </si>
  <si>
    <t>242GR-2</t>
  </si>
  <si>
    <t>1404-1BK</t>
  </si>
  <si>
    <t>ELITE11</t>
  </si>
  <si>
    <t>814-3WG</t>
  </si>
  <si>
    <t>823-2-all col.</t>
  </si>
  <si>
    <t>242GR-3</t>
  </si>
  <si>
    <t>1404-2BK</t>
  </si>
  <si>
    <t>ELITE12</t>
  </si>
  <si>
    <t>814-4WG</t>
  </si>
  <si>
    <t>823-3-all col.</t>
  </si>
  <si>
    <t xml:space="preserve">263GGN-1 </t>
  </si>
  <si>
    <t>1404-1CH</t>
  </si>
  <si>
    <t>ETK1018</t>
  </si>
  <si>
    <t>814-5WG</t>
  </si>
  <si>
    <t>823-4-all col.</t>
  </si>
  <si>
    <t>263GGN-2</t>
  </si>
  <si>
    <t>1404-2CH</t>
  </si>
  <si>
    <t>ETK1049</t>
  </si>
  <si>
    <t>815-1WG</t>
  </si>
  <si>
    <t>823-5-all col.</t>
  </si>
  <si>
    <t>263GGN-3</t>
  </si>
  <si>
    <t>1404-1EBU</t>
  </si>
  <si>
    <t>ETK1052</t>
  </si>
  <si>
    <t>815-2WG</t>
  </si>
  <si>
    <t>824-3-all col.</t>
  </si>
  <si>
    <t>263GGN-4</t>
  </si>
  <si>
    <t>1404-1EGN</t>
  </si>
  <si>
    <t>Page 38</t>
  </si>
  <si>
    <t>815-3WG</t>
  </si>
  <si>
    <t>824-4-all col.</t>
  </si>
  <si>
    <t>263GGN-5</t>
  </si>
  <si>
    <t>1404-1EPK</t>
  </si>
  <si>
    <t>1261ABU</t>
  </si>
  <si>
    <t>815-4WG</t>
  </si>
  <si>
    <t>824-5-all col.</t>
  </si>
  <si>
    <t>263GGN-6</t>
  </si>
  <si>
    <t>1404-2EPK</t>
  </si>
  <si>
    <t>1261BBU</t>
  </si>
  <si>
    <t>815-5WG</t>
  </si>
  <si>
    <t>824-6-all col.</t>
  </si>
  <si>
    <t>245GR-1</t>
  </si>
  <si>
    <t>1404-1EPU</t>
  </si>
  <si>
    <t>1261CBU</t>
  </si>
  <si>
    <t>817-1A-WG</t>
  </si>
  <si>
    <t>825-1RW</t>
  </si>
  <si>
    <t>245GR-2</t>
  </si>
  <si>
    <t>1404-2EPU</t>
  </si>
  <si>
    <t>1263-1A</t>
  </si>
  <si>
    <t>817-2A-WG</t>
  </si>
  <si>
    <t>825-2RW</t>
  </si>
  <si>
    <t>245GR-3</t>
  </si>
  <si>
    <t>1404-1ER</t>
  </si>
  <si>
    <t>1263-1B</t>
  </si>
  <si>
    <t>817-3WG</t>
  </si>
  <si>
    <t>825-3RW</t>
  </si>
  <si>
    <t>245GR-4</t>
  </si>
  <si>
    <t>1404-2ER</t>
  </si>
  <si>
    <t>1263-1C</t>
  </si>
  <si>
    <t>817-4WG</t>
  </si>
  <si>
    <t>825-4RW</t>
  </si>
  <si>
    <t>245GR-5</t>
  </si>
  <si>
    <t>1404-1GN</t>
  </si>
  <si>
    <t>1263-6A</t>
  </si>
  <si>
    <t>817-5WG</t>
  </si>
  <si>
    <t>Page 34</t>
  </si>
  <si>
    <t>1404-2GN</t>
  </si>
  <si>
    <t>1263-6B</t>
  </si>
  <si>
    <t>817-6WG</t>
  </si>
  <si>
    <t>PHG-3BK</t>
  </si>
  <si>
    <t>1035 medals</t>
  </si>
  <si>
    <t>1404-1RB</t>
  </si>
  <si>
    <t>1263-6C</t>
  </si>
  <si>
    <t>817-7WG</t>
  </si>
  <si>
    <t>PHG-4BK</t>
  </si>
  <si>
    <t>1036 medals</t>
  </si>
  <si>
    <t>1404-2RB</t>
  </si>
  <si>
    <t>1264-1A</t>
  </si>
  <si>
    <t>818-1WG</t>
  </si>
  <si>
    <t>PHG-5BK</t>
  </si>
  <si>
    <t>1037 medals</t>
  </si>
  <si>
    <t>1404-1WG</t>
  </si>
  <si>
    <t>1264-1B</t>
  </si>
  <si>
    <t>818-2WG</t>
  </si>
  <si>
    <t>PHG-A4BK</t>
  </si>
  <si>
    <t>1038 medals</t>
  </si>
  <si>
    <t>1404-2WG</t>
  </si>
  <si>
    <t>1264-1C</t>
  </si>
  <si>
    <t>818-3WG</t>
  </si>
  <si>
    <t>PHG-8BK</t>
  </si>
  <si>
    <t>1039 medals</t>
  </si>
  <si>
    <t>1404-2SVP</t>
  </si>
  <si>
    <t>1289-2A</t>
  </si>
  <si>
    <t>818-4WG</t>
  </si>
  <si>
    <t>PHG-3RW</t>
  </si>
  <si>
    <t>1050 medals</t>
  </si>
  <si>
    <t>1405BK</t>
  </si>
  <si>
    <t>1289-2B</t>
  </si>
  <si>
    <t>818-5WG</t>
  </si>
  <si>
    <t>PHG-4RW</t>
  </si>
  <si>
    <t>1058 medals</t>
  </si>
  <si>
    <t>1406-1BK</t>
  </si>
  <si>
    <t>1289-2C</t>
  </si>
  <si>
    <t>819-1BAM</t>
  </si>
  <si>
    <t>PHG-5RW</t>
  </si>
  <si>
    <t>1068-6G</t>
  </si>
  <si>
    <t>1406-2BK</t>
  </si>
  <si>
    <t>1342-1</t>
  </si>
  <si>
    <t>819-2BAM</t>
  </si>
  <si>
    <t>PHG-A4RW</t>
  </si>
  <si>
    <t>1072 medals</t>
  </si>
  <si>
    <t>1407-1BK</t>
  </si>
  <si>
    <t>1342-2</t>
  </si>
  <si>
    <t>819-4BAM</t>
  </si>
  <si>
    <t>PHG-8RW</t>
  </si>
  <si>
    <t>1073 medals</t>
  </si>
  <si>
    <t>1407-2BK</t>
  </si>
  <si>
    <t>1342-3</t>
  </si>
  <si>
    <t>819-5BAM</t>
  </si>
  <si>
    <t>PHG-3WN</t>
  </si>
  <si>
    <t>1074 medals</t>
  </si>
  <si>
    <t>1408BK</t>
  </si>
  <si>
    <t>1366-1</t>
  </si>
  <si>
    <t>819-1BK</t>
  </si>
  <si>
    <t>PHG-4WN</t>
  </si>
  <si>
    <t>1075 medals</t>
  </si>
  <si>
    <t>1408RB</t>
  </si>
  <si>
    <t>1366-2</t>
  </si>
  <si>
    <t>819-2BK</t>
  </si>
  <si>
    <t>PHG-5WN</t>
  </si>
  <si>
    <t>1076 medals</t>
  </si>
  <si>
    <t>Page 37</t>
  </si>
  <si>
    <t>1366-3</t>
  </si>
  <si>
    <t>819-3BK</t>
  </si>
  <si>
    <t>PHG-A4WN</t>
  </si>
  <si>
    <t>1124A</t>
  </si>
  <si>
    <t>1380-2BK</t>
  </si>
  <si>
    <t>819-4BK</t>
  </si>
  <si>
    <t>PHG-8WN</t>
  </si>
  <si>
    <t>Page 35</t>
  </si>
  <si>
    <t>1124B</t>
  </si>
  <si>
    <t>1381-3R</t>
  </si>
  <si>
    <t>819-5BK</t>
  </si>
  <si>
    <t>SHG-3 all col.</t>
  </si>
  <si>
    <t>1067GVP-MS6B</t>
  </si>
  <si>
    <t>1124C</t>
  </si>
  <si>
    <t>1382-3GN</t>
  </si>
  <si>
    <t>819-6BK</t>
  </si>
  <si>
    <t>SHG-4 all col.</t>
  </si>
  <si>
    <t>1067SVP-MS6B</t>
  </si>
  <si>
    <t>1125ABK</t>
  </si>
  <si>
    <t>1384-3BU</t>
  </si>
  <si>
    <t>820BK</t>
  </si>
  <si>
    <t>SHG-5 all col.</t>
  </si>
  <si>
    <t>1067BVP-MS6B</t>
  </si>
  <si>
    <t>1125AS</t>
  </si>
  <si>
    <t>JADE8A</t>
  </si>
  <si>
    <t>819-1CH</t>
  </si>
  <si>
    <t>SHG-6 all col.</t>
  </si>
  <si>
    <t>1029 medals</t>
  </si>
  <si>
    <t>1126A</t>
  </si>
  <si>
    <t>JADE8B</t>
  </si>
  <si>
    <t>819-2CH</t>
  </si>
  <si>
    <t>SHG-7 all col.</t>
  </si>
  <si>
    <t xml:space="preserve">1030 medals </t>
  </si>
  <si>
    <t>1126B</t>
  </si>
  <si>
    <t>JADE8C</t>
  </si>
  <si>
    <t>819-3CH</t>
  </si>
  <si>
    <t>214-1</t>
  </si>
  <si>
    <t xml:space="preserve">1032 medals </t>
  </si>
  <si>
    <t>1126C</t>
  </si>
  <si>
    <t>Page 39</t>
  </si>
  <si>
    <t>819-4CH</t>
  </si>
  <si>
    <t>214-3</t>
  </si>
  <si>
    <t xml:space="preserve">1033 medals </t>
  </si>
  <si>
    <t>1127A</t>
  </si>
  <si>
    <t>BG01A-PS6A</t>
  </si>
  <si>
    <t>819-5CH</t>
  </si>
  <si>
    <t>826-3</t>
  </si>
  <si>
    <t xml:space="preserve">1034 medals </t>
  </si>
  <si>
    <t>1127B</t>
  </si>
  <si>
    <t>BG01B-PS6A</t>
  </si>
  <si>
    <t>820CH</t>
  </si>
  <si>
    <t>826-4</t>
  </si>
  <si>
    <t xml:space="preserve">1040 medals </t>
  </si>
  <si>
    <t>1127C</t>
  </si>
  <si>
    <t>BG01C-PS6A</t>
  </si>
  <si>
    <t>819-1GN</t>
  </si>
  <si>
    <t>826-5</t>
  </si>
  <si>
    <t xml:space="preserve">1041 medals </t>
  </si>
  <si>
    <t>1128ABK</t>
  </si>
  <si>
    <t>BG01A-3781GVP</t>
  </si>
  <si>
    <t>819-2GN</t>
  </si>
  <si>
    <t>826-6</t>
  </si>
  <si>
    <t xml:space="preserve">1042 medals </t>
  </si>
  <si>
    <t>1128AS</t>
  </si>
  <si>
    <t>BG01B-3782GVP</t>
  </si>
  <si>
    <t>819-3GN</t>
  </si>
  <si>
    <t>Page 41,42,43,44</t>
  </si>
  <si>
    <t xml:space="preserve">1043 medals </t>
  </si>
  <si>
    <t>1129A</t>
  </si>
  <si>
    <t>BG01C-3783GVP</t>
  </si>
  <si>
    <t>819-4GN</t>
  </si>
  <si>
    <t>DU-004</t>
  </si>
  <si>
    <t>1044 medals</t>
  </si>
  <si>
    <t>1130A</t>
  </si>
  <si>
    <t>808RW</t>
  </si>
  <si>
    <t>819-5GN</t>
  </si>
  <si>
    <t>SUR365</t>
  </si>
  <si>
    <t xml:space="preserve">1045 medals </t>
  </si>
  <si>
    <t>1130B</t>
  </si>
  <si>
    <t>813RW</t>
  </si>
  <si>
    <t>820GN</t>
  </si>
  <si>
    <t>SUR366</t>
  </si>
  <si>
    <t xml:space="preserve">1046 medals </t>
  </si>
  <si>
    <t>E1414</t>
  </si>
  <si>
    <t>819-1RB</t>
  </si>
  <si>
    <t>SUR367</t>
  </si>
  <si>
    <t>1047 medals</t>
  </si>
  <si>
    <t>E1780</t>
  </si>
  <si>
    <t>819-2RB</t>
  </si>
  <si>
    <t>SUR368</t>
  </si>
  <si>
    <t>1048 medals</t>
  </si>
  <si>
    <t>E1781</t>
  </si>
  <si>
    <t>819-3RB</t>
  </si>
  <si>
    <t>SUR370</t>
  </si>
  <si>
    <t>1049 medals</t>
  </si>
  <si>
    <t>E1782</t>
  </si>
  <si>
    <t>819-4RB</t>
  </si>
  <si>
    <t>SUR421</t>
  </si>
  <si>
    <t>Evaton Multiple</t>
  </si>
  <si>
    <t>Retailer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</si>
</sst>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0" xfId="1" applyFont="1" applyAlignment="1">
      <alignment horizontal="center"/>
    </xf>
    <xf numFmtId="0" fontId="0" fillId="0" borderId="0" xfId="0"/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/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2" fillId="0" borderId="4" xfId="0" applyFont="1" applyBorder="1"/>
    <xf numFmtId="8" fontId="2" fillId="2" borderId="5" xfId="0" applyNumberFormat="1" applyFont="1" applyFill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8" fontId="0" fillId="2" borderId="7" xfId="0" applyNumberFormat="1" applyFill="1" applyBorder="1" applyAlignment="1">
      <alignment horizontal="center"/>
    </xf>
    <xf numFmtId="0" fontId="2" fillId="0" borderId="8" xfId="0" applyFont="1" applyBorder="1"/>
    <xf numFmtId="8" fontId="2" fillId="2" borderId="9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8" fontId="0" fillId="2" borderId="9" xfId="0" applyNumberFormat="1" applyFill="1" applyBorder="1" applyAlignment="1">
      <alignment horizontal="center"/>
    </xf>
    <xf numFmtId="8" fontId="0" fillId="2" borderId="5" xfId="0" applyNumberFormat="1" applyFill="1" applyBorder="1" applyAlignment="1">
      <alignment horizontal="center"/>
    </xf>
    <xf numFmtId="0" fontId="2" fillId="0" borderId="10" xfId="0" applyFont="1" applyBorder="1"/>
    <xf numFmtId="8" fontId="0" fillId="2" borderId="11" xfId="0" applyNumberFormat="1" applyFill="1" applyBorder="1" applyAlignment="1">
      <alignment horizontal="center"/>
    </xf>
    <xf numFmtId="8" fontId="2" fillId="0" borderId="4" xfId="0" applyNumberFormat="1" applyFont="1" applyBorder="1"/>
    <xf numFmtId="0" fontId="0" fillId="0" borderId="4" xfId="0" applyBorder="1"/>
    <xf numFmtId="0" fontId="0" fillId="0" borderId="0" xfId="0" applyAlignment="1">
      <alignment horizontal="center"/>
    </xf>
    <xf numFmtId="0" fontId="2" fillId="0" borderId="12" xfId="0" applyFont="1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3" xfId="0" applyBorder="1"/>
    <xf numFmtId="0" fontId="1" fillId="3" borderId="3" xfId="0" applyFont="1" applyFill="1" applyBorder="1"/>
  </cellXfs>
  <cellStyles count="2">
    <cellStyle name="Normal" xfId="0" builtinId="0"/>
    <cellStyle name="Normal 2" xfId="1" xr:uid="{A9B16F48-A12B-4171-8197-A48260881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70C2-8B99-46B7-AD3D-FBB96EF96BF6}">
  <dimension ref="A1:Q206"/>
  <sheetViews>
    <sheetView tabSelected="1" zoomScaleNormal="100" workbookViewId="0">
      <selection activeCell="N7" sqref="N7"/>
    </sheetView>
  </sheetViews>
  <sheetFormatPr defaultRowHeight="15" x14ac:dyDescent="0.25"/>
  <cols>
    <col min="1" max="1" width="14.28515625" customWidth="1"/>
    <col min="2" max="2" width="8.85546875" style="25" customWidth="1"/>
    <col min="3" max="3" width="0.85546875" customWidth="1"/>
    <col min="4" max="4" width="11.28515625" customWidth="1"/>
    <col min="5" max="5" width="8.5703125" style="25" customWidth="1"/>
    <col min="6" max="6" width="0.85546875" customWidth="1"/>
    <col min="7" max="7" width="15" customWidth="1"/>
    <col min="8" max="8" width="8.7109375" style="25" customWidth="1"/>
    <col min="9" max="9" width="0.85546875" customWidth="1"/>
    <col min="10" max="10" width="13.7109375" customWidth="1"/>
    <col min="11" max="11" width="8.85546875" style="25" customWidth="1"/>
    <col min="12" max="12" width="1" customWidth="1"/>
    <col min="13" max="13" width="12.7109375" style="28" customWidth="1"/>
    <col min="14" max="14" width="8.42578125" style="25" customWidth="1"/>
    <col min="15" max="15" width="3" customWidth="1"/>
    <col min="16" max="16" width="15.42578125" bestFit="1" customWidth="1"/>
    <col min="246" max="246" width="12.7109375" customWidth="1"/>
    <col min="247" max="247" width="7.7109375" customWidth="1"/>
    <col min="248" max="248" width="0.85546875" customWidth="1"/>
    <col min="249" max="249" width="10" customWidth="1"/>
    <col min="250" max="250" width="7.7109375" customWidth="1"/>
    <col min="251" max="251" width="0.85546875" customWidth="1"/>
    <col min="252" max="252" width="13" customWidth="1"/>
    <col min="253" max="253" width="7.5703125" customWidth="1"/>
    <col min="254" max="254" width="0.85546875" customWidth="1"/>
    <col min="255" max="255" width="11.140625" customWidth="1"/>
    <col min="256" max="256" width="7.7109375" customWidth="1"/>
    <col min="257" max="257" width="1" customWidth="1"/>
    <col min="258" max="258" width="9.28515625" customWidth="1"/>
    <col min="259" max="259" width="7.7109375" customWidth="1"/>
    <col min="260" max="260" width="1" customWidth="1"/>
    <col min="261" max="261" width="12.28515625" customWidth="1"/>
    <col min="263" max="263" width="1.28515625" customWidth="1"/>
    <col min="502" max="502" width="12.7109375" customWidth="1"/>
    <col min="503" max="503" width="7.7109375" customWidth="1"/>
    <col min="504" max="504" width="0.85546875" customWidth="1"/>
    <col min="505" max="505" width="10" customWidth="1"/>
    <col min="506" max="506" width="7.7109375" customWidth="1"/>
    <col min="507" max="507" width="0.85546875" customWidth="1"/>
    <col min="508" max="508" width="13" customWidth="1"/>
    <col min="509" max="509" width="7.5703125" customWidth="1"/>
    <col min="510" max="510" width="0.85546875" customWidth="1"/>
    <col min="511" max="511" width="11.140625" customWidth="1"/>
    <col min="512" max="512" width="7.7109375" customWidth="1"/>
    <col min="513" max="513" width="1" customWidth="1"/>
    <col min="514" max="514" width="9.28515625" customWidth="1"/>
    <col min="515" max="515" width="7.7109375" customWidth="1"/>
    <col min="516" max="516" width="1" customWidth="1"/>
    <col min="517" max="517" width="12.28515625" customWidth="1"/>
    <col min="519" max="519" width="1.28515625" customWidth="1"/>
    <col min="758" max="758" width="12.7109375" customWidth="1"/>
    <col min="759" max="759" width="7.7109375" customWidth="1"/>
    <col min="760" max="760" width="0.85546875" customWidth="1"/>
    <col min="761" max="761" width="10" customWidth="1"/>
    <col min="762" max="762" width="7.7109375" customWidth="1"/>
    <col min="763" max="763" width="0.85546875" customWidth="1"/>
    <col min="764" max="764" width="13" customWidth="1"/>
    <col min="765" max="765" width="7.5703125" customWidth="1"/>
    <col min="766" max="766" width="0.85546875" customWidth="1"/>
    <col min="767" max="767" width="11.140625" customWidth="1"/>
    <col min="768" max="768" width="7.7109375" customWidth="1"/>
    <col min="769" max="769" width="1" customWidth="1"/>
    <col min="770" max="770" width="9.28515625" customWidth="1"/>
    <col min="771" max="771" width="7.7109375" customWidth="1"/>
    <col min="772" max="772" width="1" customWidth="1"/>
    <col min="773" max="773" width="12.28515625" customWidth="1"/>
    <col min="775" max="775" width="1.28515625" customWidth="1"/>
    <col min="1014" max="1014" width="12.7109375" customWidth="1"/>
    <col min="1015" max="1015" width="7.7109375" customWidth="1"/>
    <col min="1016" max="1016" width="0.85546875" customWidth="1"/>
    <col min="1017" max="1017" width="10" customWidth="1"/>
    <col min="1018" max="1018" width="7.7109375" customWidth="1"/>
    <col min="1019" max="1019" width="0.85546875" customWidth="1"/>
    <col min="1020" max="1020" width="13" customWidth="1"/>
    <col min="1021" max="1021" width="7.5703125" customWidth="1"/>
    <col min="1022" max="1022" width="0.85546875" customWidth="1"/>
    <col min="1023" max="1023" width="11.140625" customWidth="1"/>
    <col min="1024" max="1024" width="7.7109375" customWidth="1"/>
    <col min="1025" max="1025" width="1" customWidth="1"/>
    <col min="1026" max="1026" width="9.28515625" customWidth="1"/>
    <col min="1027" max="1027" width="7.7109375" customWidth="1"/>
    <col min="1028" max="1028" width="1" customWidth="1"/>
    <col min="1029" max="1029" width="12.28515625" customWidth="1"/>
    <col min="1031" max="1031" width="1.28515625" customWidth="1"/>
    <col min="1270" max="1270" width="12.7109375" customWidth="1"/>
    <col min="1271" max="1271" width="7.7109375" customWidth="1"/>
    <col min="1272" max="1272" width="0.85546875" customWidth="1"/>
    <col min="1273" max="1273" width="10" customWidth="1"/>
    <col min="1274" max="1274" width="7.7109375" customWidth="1"/>
    <col min="1275" max="1275" width="0.85546875" customWidth="1"/>
    <col min="1276" max="1276" width="13" customWidth="1"/>
    <col min="1277" max="1277" width="7.5703125" customWidth="1"/>
    <col min="1278" max="1278" width="0.85546875" customWidth="1"/>
    <col min="1279" max="1279" width="11.140625" customWidth="1"/>
    <col min="1280" max="1280" width="7.7109375" customWidth="1"/>
    <col min="1281" max="1281" width="1" customWidth="1"/>
    <col min="1282" max="1282" width="9.28515625" customWidth="1"/>
    <col min="1283" max="1283" width="7.7109375" customWidth="1"/>
    <col min="1284" max="1284" width="1" customWidth="1"/>
    <col min="1285" max="1285" width="12.28515625" customWidth="1"/>
    <col min="1287" max="1287" width="1.28515625" customWidth="1"/>
    <col min="1526" max="1526" width="12.7109375" customWidth="1"/>
    <col min="1527" max="1527" width="7.7109375" customWidth="1"/>
    <col min="1528" max="1528" width="0.85546875" customWidth="1"/>
    <col min="1529" max="1529" width="10" customWidth="1"/>
    <col min="1530" max="1530" width="7.7109375" customWidth="1"/>
    <col min="1531" max="1531" width="0.85546875" customWidth="1"/>
    <col min="1532" max="1532" width="13" customWidth="1"/>
    <col min="1533" max="1533" width="7.5703125" customWidth="1"/>
    <col min="1534" max="1534" width="0.85546875" customWidth="1"/>
    <col min="1535" max="1535" width="11.140625" customWidth="1"/>
    <col min="1536" max="1536" width="7.7109375" customWidth="1"/>
    <col min="1537" max="1537" width="1" customWidth="1"/>
    <col min="1538" max="1538" width="9.28515625" customWidth="1"/>
    <col min="1539" max="1539" width="7.7109375" customWidth="1"/>
    <col min="1540" max="1540" width="1" customWidth="1"/>
    <col min="1541" max="1541" width="12.28515625" customWidth="1"/>
    <col min="1543" max="1543" width="1.28515625" customWidth="1"/>
    <col min="1782" max="1782" width="12.7109375" customWidth="1"/>
    <col min="1783" max="1783" width="7.7109375" customWidth="1"/>
    <col min="1784" max="1784" width="0.85546875" customWidth="1"/>
    <col min="1785" max="1785" width="10" customWidth="1"/>
    <col min="1786" max="1786" width="7.7109375" customWidth="1"/>
    <col min="1787" max="1787" width="0.85546875" customWidth="1"/>
    <col min="1788" max="1788" width="13" customWidth="1"/>
    <col min="1789" max="1789" width="7.5703125" customWidth="1"/>
    <col min="1790" max="1790" width="0.85546875" customWidth="1"/>
    <col min="1791" max="1791" width="11.140625" customWidth="1"/>
    <col min="1792" max="1792" width="7.7109375" customWidth="1"/>
    <col min="1793" max="1793" width="1" customWidth="1"/>
    <col min="1794" max="1794" width="9.28515625" customWidth="1"/>
    <col min="1795" max="1795" width="7.7109375" customWidth="1"/>
    <col min="1796" max="1796" width="1" customWidth="1"/>
    <col min="1797" max="1797" width="12.28515625" customWidth="1"/>
    <col min="1799" max="1799" width="1.28515625" customWidth="1"/>
    <col min="2038" max="2038" width="12.7109375" customWidth="1"/>
    <col min="2039" max="2039" width="7.7109375" customWidth="1"/>
    <col min="2040" max="2040" width="0.85546875" customWidth="1"/>
    <col min="2041" max="2041" width="10" customWidth="1"/>
    <col min="2042" max="2042" width="7.7109375" customWidth="1"/>
    <col min="2043" max="2043" width="0.85546875" customWidth="1"/>
    <col min="2044" max="2044" width="13" customWidth="1"/>
    <col min="2045" max="2045" width="7.5703125" customWidth="1"/>
    <col min="2046" max="2046" width="0.85546875" customWidth="1"/>
    <col min="2047" max="2047" width="11.140625" customWidth="1"/>
    <col min="2048" max="2048" width="7.7109375" customWidth="1"/>
    <col min="2049" max="2049" width="1" customWidth="1"/>
    <col min="2050" max="2050" width="9.28515625" customWidth="1"/>
    <col min="2051" max="2051" width="7.7109375" customWidth="1"/>
    <col min="2052" max="2052" width="1" customWidth="1"/>
    <col min="2053" max="2053" width="12.28515625" customWidth="1"/>
    <col min="2055" max="2055" width="1.28515625" customWidth="1"/>
    <col min="2294" max="2294" width="12.7109375" customWidth="1"/>
    <col min="2295" max="2295" width="7.7109375" customWidth="1"/>
    <col min="2296" max="2296" width="0.85546875" customWidth="1"/>
    <col min="2297" max="2297" width="10" customWidth="1"/>
    <col min="2298" max="2298" width="7.7109375" customWidth="1"/>
    <col min="2299" max="2299" width="0.85546875" customWidth="1"/>
    <col min="2300" max="2300" width="13" customWidth="1"/>
    <col min="2301" max="2301" width="7.5703125" customWidth="1"/>
    <col min="2302" max="2302" width="0.85546875" customWidth="1"/>
    <col min="2303" max="2303" width="11.140625" customWidth="1"/>
    <col min="2304" max="2304" width="7.7109375" customWidth="1"/>
    <col min="2305" max="2305" width="1" customWidth="1"/>
    <col min="2306" max="2306" width="9.28515625" customWidth="1"/>
    <col min="2307" max="2307" width="7.7109375" customWidth="1"/>
    <col min="2308" max="2308" width="1" customWidth="1"/>
    <col min="2309" max="2309" width="12.28515625" customWidth="1"/>
    <col min="2311" max="2311" width="1.28515625" customWidth="1"/>
    <col min="2550" max="2550" width="12.7109375" customWidth="1"/>
    <col min="2551" max="2551" width="7.7109375" customWidth="1"/>
    <col min="2552" max="2552" width="0.85546875" customWidth="1"/>
    <col min="2553" max="2553" width="10" customWidth="1"/>
    <col min="2554" max="2554" width="7.7109375" customWidth="1"/>
    <col min="2555" max="2555" width="0.85546875" customWidth="1"/>
    <col min="2556" max="2556" width="13" customWidth="1"/>
    <col min="2557" max="2557" width="7.5703125" customWidth="1"/>
    <col min="2558" max="2558" width="0.85546875" customWidth="1"/>
    <col min="2559" max="2559" width="11.140625" customWidth="1"/>
    <col min="2560" max="2560" width="7.7109375" customWidth="1"/>
    <col min="2561" max="2561" width="1" customWidth="1"/>
    <col min="2562" max="2562" width="9.28515625" customWidth="1"/>
    <col min="2563" max="2563" width="7.7109375" customWidth="1"/>
    <col min="2564" max="2564" width="1" customWidth="1"/>
    <col min="2565" max="2565" width="12.28515625" customWidth="1"/>
    <col min="2567" max="2567" width="1.28515625" customWidth="1"/>
    <col min="2806" max="2806" width="12.7109375" customWidth="1"/>
    <col min="2807" max="2807" width="7.7109375" customWidth="1"/>
    <col min="2808" max="2808" width="0.85546875" customWidth="1"/>
    <col min="2809" max="2809" width="10" customWidth="1"/>
    <col min="2810" max="2810" width="7.7109375" customWidth="1"/>
    <col min="2811" max="2811" width="0.85546875" customWidth="1"/>
    <col min="2812" max="2812" width="13" customWidth="1"/>
    <col min="2813" max="2813" width="7.5703125" customWidth="1"/>
    <col min="2814" max="2814" width="0.85546875" customWidth="1"/>
    <col min="2815" max="2815" width="11.140625" customWidth="1"/>
    <col min="2816" max="2816" width="7.7109375" customWidth="1"/>
    <col min="2817" max="2817" width="1" customWidth="1"/>
    <col min="2818" max="2818" width="9.28515625" customWidth="1"/>
    <col min="2819" max="2819" width="7.7109375" customWidth="1"/>
    <col min="2820" max="2820" width="1" customWidth="1"/>
    <col min="2821" max="2821" width="12.28515625" customWidth="1"/>
    <col min="2823" max="2823" width="1.28515625" customWidth="1"/>
    <col min="3062" max="3062" width="12.7109375" customWidth="1"/>
    <col min="3063" max="3063" width="7.7109375" customWidth="1"/>
    <col min="3064" max="3064" width="0.85546875" customWidth="1"/>
    <col min="3065" max="3065" width="10" customWidth="1"/>
    <col min="3066" max="3066" width="7.7109375" customWidth="1"/>
    <col min="3067" max="3067" width="0.85546875" customWidth="1"/>
    <col min="3068" max="3068" width="13" customWidth="1"/>
    <col min="3069" max="3069" width="7.5703125" customWidth="1"/>
    <col min="3070" max="3070" width="0.85546875" customWidth="1"/>
    <col min="3071" max="3071" width="11.140625" customWidth="1"/>
    <col min="3072" max="3072" width="7.7109375" customWidth="1"/>
    <col min="3073" max="3073" width="1" customWidth="1"/>
    <col min="3074" max="3074" width="9.28515625" customWidth="1"/>
    <col min="3075" max="3075" width="7.7109375" customWidth="1"/>
    <col min="3076" max="3076" width="1" customWidth="1"/>
    <col min="3077" max="3077" width="12.28515625" customWidth="1"/>
    <col min="3079" max="3079" width="1.28515625" customWidth="1"/>
    <col min="3318" max="3318" width="12.7109375" customWidth="1"/>
    <col min="3319" max="3319" width="7.7109375" customWidth="1"/>
    <col min="3320" max="3320" width="0.85546875" customWidth="1"/>
    <col min="3321" max="3321" width="10" customWidth="1"/>
    <col min="3322" max="3322" width="7.7109375" customWidth="1"/>
    <col min="3323" max="3323" width="0.85546875" customWidth="1"/>
    <col min="3324" max="3324" width="13" customWidth="1"/>
    <col min="3325" max="3325" width="7.5703125" customWidth="1"/>
    <col min="3326" max="3326" width="0.85546875" customWidth="1"/>
    <col min="3327" max="3327" width="11.140625" customWidth="1"/>
    <col min="3328" max="3328" width="7.7109375" customWidth="1"/>
    <col min="3329" max="3329" width="1" customWidth="1"/>
    <col min="3330" max="3330" width="9.28515625" customWidth="1"/>
    <col min="3331" max="3331" width="7.7109375" customWidth="1"/>
    <col min="3332" max="3332" width="1" customWidth="1"/>
    <col min="3333" max="3333" width="12.28515625" customWidth="1"/>
    <col min="3335" max="3335" width="1.28515625" customWidth="1"/>
    <col min="3574" max="3574" width="12.7109375" customWidth="1"/>
    <col min="3575" max="3575" width="7.7109375" customWidth="1"/>
    <col min="3576" max="3576" width="0.85546875" customWidth="1"/>
    <col min="3577" max="3577" width="10" customWidth="1"/>
    <col min="3578" max="3578" width="7.7109375" customWidth="1"/>
    <col min="3579" max="3579" width="0.85546875" customWidth="1"/>
    <col min="3580" max="3580" width="13" customWidth="1"/>
    <col min="3581" max="3581" width="7.5703125" customWidth="1"/>
    <col min="3582" max="3582" width="0.85546875" customWidth="1"/>
    <col min="3583" max="3583" width="11.140625" customWidth="1"/>
    <col min="3584" max="3584" width="7.7109375" customWidth="1"/>
    <col min="3585" max="3585" width="1" customWidth="1"/>
    <col min="3586" max="3586" width="9.28515625" customWidth="1"/>
    <col min="3587" max="3587" width="7.7109375" customWidth="1"/>
    <col min="3588" max="3588" width="1" customWidth="1"/>
    <col min="3589" max="3589" width="12.28515625" customWidth="1"/>
    <col min="3591" max="3591" width="1.28515625" customWidth="1"/>
    <col min="3830" max="3830" width="12.7109375" customWidth="1"/>
    <col min="3831" max="3831" width="7.7109375" customWidth="1"/>
    <col min="3832" max="3832" width="0.85546875" customWidth="1"/>
    <col min="3833" max="3833" width="10" customWidth="1"/>
    <col min="3834" max="3834" width="7.7109375" customWidth="1"/>
    <col min="3835" max="3835" width="0.85546875" customWidth="1"/>
    <col min="3836" max="3836" width="13" customWidth="1"/>
    <col min="3837" max="3837" width="7.5703125" customWidth="1"/>
    <col min="3838" max="3838" width="0.85546875" customWidth="1"/>
    <col min="3839" max="3839" width="11.140625" customWidth="1"/>
    <col min="3840" max="3840" width="7.7109375" customWidth="1"/>
    <col min="3841" max="3841" width="1" customWidth="1"/>
    <col min="3842" max="3842" width="9.28515625" customWidth="1"/>
    <col min="3843" max="3843" width="7.7109375" customWidth="1"/>
    <col min="3844" max="3844" width="1" customWidth="1"/>
    <col min="3845" max="3845" width="12.28515625" customWidth="1"/>
    <col min="3847" max="3847" width="1.28515625" customWidth="1"/>
    <col min="4086" max="4086" width="12.7109375" customWidth="1"/>
    <col min="4087" max="4087" width="7.7109375" customWidth="1"/>
    <col min="4088" max="4088" width="0.85546875" customWidth="1"/>
    <col min="4089" max="4089" width="10" customWidth="1"/>
    <col min="4090" max="4090" width="7.7109375" customWidth="1"/>
    <col min="4091" max="4091" width="0.85546875" customWidth="1"/>
    <col min="4092" max="4092" width="13" customWidth="1"/>
    <col min="4093" max="4093" width="7.5703125" customWidth="1"/>
    <col min="4094" max="4094" width="0.85546875" customWidth="1"/>
    <col min="4095" max="4095" width="11.140625" customWidth="1"/>
    <col min="4096" max="4096" width="7.7109375" customWidth="1"/>
    <col min="4097" max="4097" width="1" customWidth="1"/>
    <col min="4098" max="4098" width="9.28515625" customWidth="1"/>
    <col min="4099" max="4099" width="7.7109375" customWidth="1"/>
    <col min="4100" max="4100" width="1" customWidth="1"/>
    <col min="4101" max="4101" width="12.28515625" customWidth="1"/>
    <col min="4103" max="4103" width="1.28515625" customWidth="1"/>
    <col min="4342" max="4342" width="12.7109375" customWidth="1"/>
    <col min="4343" max="4343" width="7.7109375" customWidth="1"/>
    <col min="4344" max="4344" width="0.85546875" customWidth="1"/>
    <col min="4345" max="4345" width="10" customWidth="1"/>
    <col min="4346" max="4346" width="7.7109375" customWidth="1"/>
    <col min="4347" max="4347" width="0.85546875" customWidth="1"/>
    <col min="4348" max="4348" width="13" customWidth="1"/>
    <col min="4349" max="4349" width="7.5703125" customWidth="1"/>
    <col min="4350" max="4350" width="0.85546875" customWidth="1"/>
    <col min="4351" max="4351" width="11.140625" customWidth="1"/>
    <col min="4352" max="4352" width="7.7109375" customWidth="1"/>
    <col min="4353" max="4353" width="1" customWidth="1"/>
    <col min="4354" max="4354" width="9.28515625" customWidth="1"/>
    <col min="4355" max="4355" width="7.7109375" customWidth="1"/>
    <col min="4356" max="4356" width="1" customWidth="1"/>
    <col min="4357" max="4357" width="12.28515625" customWidth="1"/>
    <col min="4359" max="4359" width="1.28515625" customWidth="1"/>
    <col min="4598" max="4598" width="12.7109375" customWidth="1"/>
    <col min="4599" max="4599" width="7.7109375" customWidth="1"/>
    <col min="4600" max="4600" width="0.85546875" customWidth="1"/>
    <col min="4601" max="4601" width="10" customWidth="1"/>
    <col min="4602" max="4602" width="7.7109375" customWidth="1"/>
    <col min="4603" max="4603" width="0.85546875" customWidth="1"/>
    <col min="4604" max="4604" width="13" customWidth="1"/>
    <col min="4605" max="4605" width="7.5703125" customWidth="1"/>
    <col min="4606" max="4606" width="0.85546875" customWidth="1"/>
    <col min="4607" max="4607" width="11.140625" customWidth="1"/>
    <col min="4608" max="4608" width="7.7109375" customWidth="1"/>
    <col min="4609" max="4609" width="1" customWidth="1"/>
    <col min="4610" max="4610" width="9.28515625" customWidth="1"/>
    <col min="4611" max="4611" width="7.7109375" customWidth="1"/>
    <col min="4612" max="4612" width="1" customWidth="1"/>
    <col min="4613" max="4613" width="12.28515625" customWidth="1"/>
    <col min="4615" max="4615" width="1.28515625" customWidth="1"/>
    <col min="4854" max="4854" width="12.7109375" customWidth="1"/>
    <col min="4855" max="4855" width="7.7109375" customWidth="1"/>
    <col min="4856" max="4856" width="0.85546875" customWidth="1"/>
    <col min="4857" max="4857" width="10" customWidth="1"/>
    <col min="4858" max="4858" width="7.7109375" customWidth="1"/>
    <col min="4859" max="4859" width="0.85546875" customWidth="1"/>
    <col min="4860" max="4860" width="13" customWidth="1"/>
    <col min="4861" max="4861" width="7.5703125" customWidth="1"/>
    <col min="4862" max="4862" width="0.85546875" customWidth="1"/>
    <col min="4863" max="4863" width="11.140625" customWidth="1"/>
    <col min="4864" max="4864" width="7.7109375" customWidth="1"/>
    <col min="4865" max="4865" width="1" customWidth="1"/>
    <col min="4866" max="4866" width="9.28515625" customWidth="1"/>
    <col min="4867" max="4867" width="7.7109375" customWidth="1"/>
    <col min="4868" max="4868" width="1" customWidth="1"/>
    <col min="4869" max="4869" width="12.28515625" customWidth="1"/>
    <col min="4871" max="4871" width="1.28515625" customWidth="1"/>
    <col min="5110" max="5110" width="12.7109375" customWidth="1"/>
    <col min="5111" max="5111" width="7.7109375" customWidth="1"/>
    <col min="5112" max="5112" width="0.85546875" customWidth="1"/>
    <col min="5113" max="5113" width="10" customWidth="1"/>
    <col min="5114" max="5114" width="7.7109375" customWidth="1"/>
    <col min="5115" max="5115" width="0.85546875" customWidth="1"/>
    <col min="5116" max="5116" width="13" customWidth="1"/>
    <col min="5117" max="5117" width="7.5703125" customWidth="1"/>
    <col min="5118" max="5118" width="0.85546875" customWidth="1"/>
    <col min="5119" max="5119" width="11.140625" customWidth="1"/>
    <col min="5120" max="5120" width="7.7109375" customWidth="1"/>
    <col min="5121" max="5121" width="1" customWidth="1"/>
    <col min="5122" max="5122" width="9.28515625" customWidth="1"/>
    <col min="5123" max="5123" width="7.7109375" customWidth="1"/>
    <col min="5124" max="5124" width="1" customWidth="1"/>
    <col min="5125" max="5125" width="12.28515625" customWidth="1"/>
    <col min="5127" max="5127" width="1.28515625" customWidth="1"/>
    <col min="5366" max="5366" width="12.7109375" customWidth="1"/>
    <col min="5367" max="5367" width="7.7109375" customWidth="1"/>
    <col min="5368" max="5368" width="0.85546875" customWidth="1"/>
    <col min="5369" max="5369" width="10" customWidth="1"/>
    <col min="5370" max="5370" width="7.7109375" customWidth="1"/>
    <col min="5371" max="5371" width="0.85546875" customWidth="1"/>
    <col min="5372" max="5372" width="13" customWidth="1"/>
    <col min="5373" max="5373" width="7.5703125" customWidth="1"/>
    <col min="5374" max="5374" width="0.85546875" customWidth="1"/>
    <col min="5375" max="5375" width="11.140625" customWidth="1"/>
    <col min="5376" max="5376" width="7.7109375" customWidth="1"/>
    <col min="5377" max="5377" width="1" customWidth="1"/>
    <col min="5378" max="5378" width="9.28515625" customWidth="1"/>
    <col min="5379" max="5379" width="7.7109375" customWidth="1"/>
    <col min="5380" max="5380" width="1" customWidth="1"/>
    <col min="5381" max="5381" width="12.28515625" customWidth="1"/>
    <col min="5383" max="5383" width="1.28515625" customWidth="1"/>
    <col min="5622" max="5622" width="12.7109375" customWidth="1"/>
    <col min="5623" max="5623" width="7.7109375" customWidth="1"/>
    <col min="5624" max="5624" width="0.85546875" customWidth="1"/>
    <col min="5625" max="5625" width="10" customWidth="1"/>
    <col min="5626" max="5626" width="7.7109375" customWidth="1"/>
    <col min="5627" max="5627" width="0.85546875" customWidth="1"/>
    <col min="5628" max="5628" width="13" customWidth="1"/>
    <col min="5629" max="5629" width="7.5703125" customWidth="1"/>
    <col min="5630" max="5630" width="0.85546875" customWidth="1"/>
    <col min="5631" max="5631" width="11.140625" customWidth="1"/>
    <col min="5632" max="5632" width="7.7109375" customWidth="1"/>
    <col min="5633" max="5633" width="1" customWidth="1"/>
    <col min="5634" max="5634" width="9.28515625" customWidth="1"/>
    <col min="5635" max="5635" width="7.7109375" customWidth="1"/>
    <col min="5636" max="5636" width="1" customWidth="1"/>
    <col min="5637" max="5637" width="12.28515625" customWidth="1"/>
    <col min="5639" max="5639" width="1.28515625" customWidth="1"/>
    <col min="5878" max="5878" width="12.7109375" customWidth="1"/>
    <col min="5879" max="5879" width="7.7109375" customWidth="1"/>
    <col min="5880" max="5880" width="0.85546875" customWidth="1"/>
    <col min="5881" max="5881" width="10" customWidth="1"/>
    <col min="5882" max="5882" width="7.7109375" customWidth="1"/>
    <col min="5883" max="5883" width="0.85546875" customWidth="1"/>
    <col min="5884" max="5884" width="13" customWidth="1"/>
    <col min="5885" max="5885" width="7.5703125" customWidth="1"/>
    <col min="5886" max="5886" width="0.85546875" customWidth="1"/>
    <col min="5887" max="5887" width="11.140625" customWidth="1"/>
    <col min="5888" max="5888" width="7.7109375" customWidth="1"/>
    <col min="5889" max="5889" width="1" customWidth="1"/>
    <col min="5890" max="5890" width="9.28515625" customWidth="1"/>
    <col min="5891" max="5891" width="7.7109375" customWidth="1"/>
    <col min="5892" max="5892" width="1" customWidth="1"/>
    <col min="5893" max="5893" width="12.28515625" customWidth="1"/>
    <col min="5895" max="5895" width="1.28515625" customWidth="1"/>
    <col min="6134" max="6134" width="12.7109375" customWidth="1"/>
    <col min="6135" max="6135" width="7.7109375" customWidth="1"/>
    <col min="6136" max="6136" width="0.85546875" customWidth="1"/>
    <col min="6137" max="6137" width="10" customWidth="1"/>
    <col min="6138" max="6138" width="7.7109375" customWidth="1"/>
    <col min="6139" max="6139" width="0.85546875" customWidth="1"/>
    <col min="6140" max="6140" width="13" customWidth="1"/>
    <col min="6141" max="6141" width="7.5703125" customWidth="1"/>
    <col min="6142" max="6142" width="0.85546875" customWidth="1"/>
    <col min="6143" max="6143" width="11.140625" customWidth="1"/>
    <col min="6144" max="6144" width="7.7109375" customWidth="1"/>
    <col min="6145" max="6145" width="1" customWidth="1"/>
    <col min="6146" max="6146" width="9.28515625" customWidth="1"/>
    <col min="6147" max="6147" width="7.7109375" customWidth="1"/>
    <col min="6148" max="6148" width="1" customWidth="1"/>
    <col min="6149" max="6149" width="12.28515625" customWidth="1"/>
    <col min="6151" max="6151" width="1.28515625" customWidth="1"/>
    <col min="6390" max="6390" width="12.7109375" customWidth="1"/>
    <col min="6391" max="6391" width="7.7109375" customWidth="1"/>
    <col min="6392" max="6392" width="0.85546875" customWidth="1"/>
    <col min="6393" max="6393" width="10" customWidth="1"/>
    <col min="6394" max="6394" width="7.7109375" customWidth="1"/>
    <col min="6395" max="6395" width="0.85546875" customWidth="1"/>
    <col min="6396" max="6396" width="13" customWidth="1"/>
    <col min="6397" max="6397" width="7.5703125" customWidth="1"/>
    <col min="6398" max="6398" width="0.85546875" customWidth="1"/>
    <col min="6399" max="6399" width="11.140625" customWidth="1"/>
    <col min="6400" max="6400" width="7.7109375" customWidth="1"/>
    <col min="6401" max="6401" width="1" customWidth="1"/>
    <col min="6402" max="6402" width="9.28515625" customWidth="1"/>
    <col min="6403" max="6403" width="7.7109375" customWidth="1"/>
    <col min="6404" max="6404" width="1" customWidth="1"/>
    <col min="6405" max="6405" width="12.28515625" customWidth="1"/>
    <col min="6407" max="6407" width="1.28515625" customWidth="1"/>
    <col min="6646" max="6646" width="12.7109375" customWidth="1"/>
    <col min="6647" max="6647" width="7.7109375" customWidth="1"/>
    <col min="6648" max="6648" width="0.85546875" customWidth="1"/>
    <col min="6649" max="6649" width="10" customWidth="1"/>
    <col min="6650" max="6650" width="7.7109375" customWidth="1"/>
    <col min="6651" max="6651" width="0.85546875" customWidth="1"/>
    <col min="6652" max="6652" width="13" customWidth="1"/>
    <col min="6653" max="6653" width="7.5703125" customWidth="1"/>
    <col min="6654" max="6654" width="0.85546875" customWidth="1"/>
    <col min="6655" max="6655" width="11.140625" customWidth="1"/>
    <col min="6656" max="6656" width="7.7109375" customWidth="1"/>
    <col min="6657" max="6657" width="1" customWidth="1"/>
    <col min="6658" max="6658" width="9.28515625" customWidth="1"/>
    <col min="6659" max="6659" width="7.7109375" customWidth="1"/>
    <col min="6660" max="6660" width="1" customWidth="1"/>
    <col min="6661" max="6661" width="12.28515625" customWidth="1"/>
    <col min="6663" max="6663" width="1.28515625" customWidth="1"/>
    <col min="6902" max="6902" width="12.7109375" customWidth="1"/>
    <col min="6903" max="6903" width="7.7109375" customWidth="1"/>
    <col min="6904" max="6904" width="0.85546875" customWidth="1"/>
    <col min="6905" max="6905" width="10" customWidth="1"/>
    <col min="6906" max="6906" width="7.7109375" customWidth="1"/>
    <col min="6907" max="6907" width="0.85546875" customWidth="1"/>
    <col min="6908" max="6908" width="13" customWidth="1"/>
    <col min="6909" max="6909" width="7.5703125" customWidth="1"/>
    <col min="6910" max="6910" width="0.85546875" customWidth="1"/>
    <col min="6911" max="6911" width="11.140625" customWidth="1"/>
    <col min="6912" max="6912" width="7.7109375" customWidth="1"/>
    <col min="6913" max="6913" width="1" customWidth="1"/>
    <col min="6914" max="6914" width="9.28515625" customWidth="1"/>
    <col min="6915" max="6915" width="7.7109375" customWidth="1"/>
    <col min="6916" max="6916" width="1" customWidth="1"/>
    <col min="6917" max="6917" width="12.28515625" customWidth="1"/>
    <col min="6919" max="6919" width="1.28515625" customWidth="1"/>
    <col min="7158" max="7158" width="12.7109375" customWidth="1"/>
    <col min="7159" max="7159" width="7.7109375" customWidth="1"/>
    <col min="7160" max="7160" width="0.85546875" customWidth="1"/>
    <col min="7161" max="7161" width="10" customWidth="1"/>
    <col min="7162" max="7162" width="7.7109375" customWidth="1"/>
    <col min="7163" max="7163" width="0.85546875" customWidth="1"/>
    <col min="7164" max="7164" width="13" customWidth="1"/>
    <col min="7165" max="7165" width="7.5703125" customWidth="1"/>
    <col min="7166" max="7166" width="0.85546875" customWidth="1"/>
    <col min="7167" max="7167" width="11.140625" customWidth="1"/>
    <col min="7168" max="7168" width="7.7109375" customWidth="1"/>
    <col min="7169" max="7169" width="1" customWidth="1"/>
    <col min="7170" max="7170" width="9.28515625" customWidth="1"/>
    <col min="7171" max="7171" width="7.7109375" customWidth="1"/>
    <col min="7172" max="7172" width="1" customWidth="1"/>
    <col min="7173" max="7173" width="12.28515625" customWidth="1"/>
    <col min="7175" max="7175" width="1.28515625" customWidth="1"/>
    <col min="7414" max="7414" width="12.7109375" customWidth="1"/>
    <col min="7415" max="7415" width="7.7109375" customWidth="1"/>
    <col min="7416" max="7416" width="0.85546875" customWidth="1"/>
    <col min="7417" max="7417" width="10" customWidth="1"/>
    <col min="7418" max="7418" width="7.7109375" customWidth="1"/>
    <col min="7419" max="7419" width="0.85546875" customWidth="1"/>
    <col min="7420" max="7420" width="13" customWidth="1"/>
    <col min="7421" max="7421" width="7.5703125" customWidth="1"/>
    <col min="7422" max="7422" width="0.85546875" customWidth="1"/>
    <col min="7423" max="7423" width="11.140625" customWidth="1"/>
    <col min="7424" max="7424" width="7.7109375" customWidth="1"/>
    <col min="7425" max="7425" width="1" customWidth="1"/>
    <col min="7426" max="7426" width="9.28515625" customWidth="1"/>
    <col min="7427" max="7427" width="7.7109375" customWidth="1"/>
    <col min="7428" max="7428" width="1" customWidth="1"/>
    <col min="7429" max="7429" width="12.28515625" customWidth="1"/>
    <col min="7431" max="7431" width="1.28515625" customWidth="1"/>
    <col min="7670" max="7670" width="12.7109375" customWidth="1"/>
    <col min="7671" max="7671" width="7.7109375" customWidth="1"/>
    <col min="7672" max="7672" width="0.85546875" customWidth="1"/>
    <col min="7673" max="7673" width="10" customWidth="1"/>
    <col min="7674" max="7674" width="7.7109375" customWidth="1"/>
    <col min="7675" max="7675" width="0.85546875" customWidth="1"/>
    <col min="7676" max="7676" width="13" customWidth="1"/>
    <col min="7677" max="7677" width="7.5703125" customWidth="1"/>
    <col min="7678" max="7678" width="0.85546875" customWidth="1"/>
    <col min="7679" max="7679" width="11.140625" customWidth="1"/>
    <col min="7680" max="7680" width="7.7109375" customWidth="1"/>
    <col min="7681" max="7681" width="1" customWidth="1"/>
    <col min="7682" max="7682" width="9.28515625" customWidth="1"/>
    <col min="7683" max="7683" width="7.7109375" customWidth="1"/>
    <col min="7684" max="7684" width="1" customWidth="1"/>
    <col min="7685" max="7685" width="12.28515625" customWidth="1"/>
    <col min="7687" max="7687" width="1.28515625" customWidth="1"/>
    <col min="7926" max="7926" width="12.7109375" customWidth="1"/>
    <col min="7927" max="7927" width="7.7109375" customWidth="1"/>
    <col min="7928" max="7928" width="0.85546875" customWidth="1"/>
    <col min="7929" max="7929" width="10" customWidth="1"/>
    <col min="7930" max="7930" width="7.7109375" customWidth="1"/>
    <col min="7931" max="7931" width="0.85546875" customWidth="1"/>
    <col min="7932" max="7932" width="13" customWidth="1"/>
    <col min="7933" max="7933" width="7.5703125" customWidth="1"/>
    <col min="7934" max="7934" width="0.85546875" customWidth="1"/>
    <col min="7935" max="7935" width="11.140625" customWidth="1"/>
    <col min="7936" max="7936" width="7.7109375" customWidth="1"/>
    <col min="7937" max="7937" width="1" customWidth="1"/>
    <col min="7938" max="7938" width="9.28515625" customWidth="1"/>
    <col min="7939" max="7939" width="7.7109375" customWidth="1"/>
    <col min="7940" max="7940" width="1" customWidth="1"/>
    <col min="7941" max="7941" width="12.28515625" customWidth="1"/>
    <col min="7943" max="7943" width="1.28515625" customWidth="1"/>
    <col min="8182" max="8182" width="12.7109375" customWidth="1"/>
    <col min="8183" max="8183" width="7.7109375" customWidth="1"/>
    <col min="8184" max="8184" width="0.85546875" customWidth="1"/>
    <col min="8185" max="8185" width="10" customWidth="1"/>
    <col min="8186" max="8186" width="7.7109375" customWidth="1"/>
    <col min="8187" max="8187" width="0.85546875" customWidth="1"/>
    <col min="8188" max="8188" width="13" customWidth="1"/>
    <col min="8189" max="8189" width="7.5703125" customWidth="1"/>
    <col min="8190" max="8190" width="0.85546875" customWidth="1"/>
    <col min="8191" max="8191" width="11.140625" customWidth="1"/>
    <col min="8192" max="8192" width="7.7109375" customWidth="1"/>
    <col min="8193" max="8193" width="1" customWidth="1"/>
    <col min="8194" max="8194" width="9.28515625" customWidth="1"/>
    <col min="8195" max="8195" width="7.7109375" customWidth="1"/>
    <col min="8196" max="8196" width="1" customWidth="1"/>
    <col min="8197" max="8197" width="12.28515625" customWidth="1"/>
    <col min="8199" max="8199" width="1.28515625" customWidth="1"/>
    <col min="8438" max="8438" width="12.7109375" customWidth="1"/>
    <col min="8439" max="8439" width="7.7109375" customWidth="1"/>
    <col min="8440" max="8440" width="0.85546875" customWidth="1"/>
    <col min="8441" max="8441" width="10" customWidth="1"/>
    <col min="8442" max="8442" width="7.7109375" customWidth="1"/>
    <col min="8443" max="8443" width="0.85546875" customWidth="1"/>
    <col min="8444" max="8444" width="13" customWidth="1"/>
    <col min="8445" max="8445" width="7.5703125" customWidth="1"/>
    <col min="8446" max="8446" width="0.85546875" customWidth="1"/>
    <col min="8447" max="8447" width="11.140625" customWidth="1"/>
    <col min="8448" max="8448" width="7.7109375" customWidth="1"/>
    <col min="8449" max="8449" width="1" customWidth="1"/>
    <col min="8450" max="8450" width="9.28515625" customWidth="1"/>
    <col min="8451" max="8451" width="7.7109375" customWidth="1"/>
    <col min="8452" max="8452" width="1" customWidth="1"/>
    <col min="8453" max="8453" width="12.28515625" customWidth="1"/>
    <col min="8455" max="8455" width="1.28515625" customWidth="1"/>
    <col min="8694" max="8694" width="12.7109375" customWidth="1"/>
    <col min="8695" max="8695" width="7.7109375" customWidth="1"/>
    <col min="8696" max="8696" width="0.85546875" customWidth="1"/>
    <col min="8697" max="8697" width="10" customWidth="1"/>
    <col min="8698" max="8698" width="7.7109375" customWidth="1"/>
    <col min="8699" max="8699" width="0.85546875" customWidth="1"/>
    <col min="8700" max="8700" width="13" customWidth="1"/>
    <col min="8701" max="8701" width="7.5703125" customWidth="1"/>
    <col min="8702" max="8702" width="0.85546875" customWidth="1"/>
    <col min="8703" max="8703" width="11.140625" customWidth="1"/>
    <col min="8704" max="8704" width="7.7109375" customWidth="1"/>
    <col min="8705" max="8705" width="1" customWidth="1"/>
    <col min="8706" max="8706" width="9.28515625" customWidth="1"/>
    <col min="8707" max="8707" width="7.7109375" customWidth="1"/>
    <col min="8708" max="8708" width="1" customWidth="1"/>
    <col min="8709" max="8709" width="12.28515625" customWidth="1"/>
    <col min="8711" max="8711" width="1.28515625" customWidth="1"/>
    <col min="8950" max="8950" width="12.7109375" customWidth="1"/>
    <col min="8951" max="8951" width="7.7109375" customWidth="1"/>
    <col min="8952" max="8952" width="0.85546875" customWidth="1"/>
    <col min="8953" max="8953" width="10" customWidth="1"/>
    <col min="8954" max="8954" width="7.7109375" customWidth="1"/>
    <col min="8955" max="8955" width="0.85546875" customWidth="1"/>
    <col min="8956" max="8956" width="13" customWidth="1"/>
    <col min="8957" max="8957" width="7.5703125" customWidth="1"/>
    <col min="8958" max="8958" width="0.85546875" customWidth="1"/>
    <col min="8959" max="8959" width="11.140625" customWidth="1"/>
    <col min="8960" max="8960" width="7.7109375" customWidth="1"/>
    <col min="8961" max="8961" width="1" customWidth="1"/>
    <col min="8962" max="8962" width="9.28515625" customWidth="1"/>
    <col min="8963" max="8963" width="7.7109375" customWidth="1"/>
    <col min="8964" max="8964" width="1" customWidth="1"/>
    <col min="8965" max="8965" width="12.28515625" customWidth="1"/>
    <col min="8967" max="8967" width="1.28515625" customWidth="1"/>
    <col min="9206" max="9206" width="12.7109375" customWidth="1"/>
    <col min="9207" max="9207" width="7.7109375" customWidth="1"/>
    <col min="9208" max="9208" width="0.85546875" customWidth="1"/>
    <col min="9209" max="9209" width="10" customWidth="1"/>
    <col min="9210" max="9210" width="7.7109375" customWidth="1"/>
    <col min="9211" max="9211" width="0.85546875" customWidth="1"/>
    <col min="9212" max="9212" width="13" customWidth="1"/>
    <col min="9213" max="9213" width="7.5703125" customWidth="1"/>
    <col min="9214" max="9214" width="0.85546875" customWidth="1"/>
    <col min="9215" max="9215" width="11.140625" customWidth="1"/>
    <col min="9216" max="9216" width="7.7109375" customWidth="1"/>
    <col min="9217" max="9217" width="1" customWidth="1"/>
    <col min="9218" max="9218" width="9.28515625" customWidth="1"/>
    <col min="9219" max="9219" width="7.7109375" customWidth="1"/>
    <col min="9220" max="9220" width="1" customWidth="1"/>
    <col min="9221" max="9221" width="12.28515625" customWidth="1"/>
    <col min="9223" max="9223" width="1.28515625" customWidth="1"/>
    <col min="9462" max="9462" width="12.7109375" customWidth="1"/>
    <col min="9463" max="9463" width="7.7109375" customWidth="1"/>
    <col min="9464" max="9464" width="0.85546875" customWidth="1"/>
    <col min="9465" max="9465" width="10" customWidth="1"/>
    <col min="9466" max="9466" width="7.7109375" customWidth="1"/>
    <col min="9467" max="9467" width="0.85546875" customWidth="1"/>
    <col min="9468" max="9468" width="13" customWidth="1"/>
    <col min="9469" max="9469" width="7.5703125" customWidth="1"/>
    <col min="9470" max="9470" width="0.85546875" customWidth="1"/>
    <col min="9471" max="9471" width="11.140625" customWidth="1"/>
    <col min="9472" max="9472" width="7.7109375" customWidth="1"/>
    <col min="9473" max="9473" width="1" customWidth="1"/>
    <col min="9474" max="9474" width="9.28515625" customWidth="1"/>
    <col min="9475" max="9475" width="7.7109375" customWidth="1"/>
    <col min="9476" max="9476" width="1" customWidth="1"/>
    <col min="9477" max="9477" width="12.28515625" customWidth="1"/>
    <col min="9479" max="9479" width="1.28515625" customWidth="1"/>
    <col min="9718" max="9718" width="12.7109375" customWidth="1"/>
    <col min="9719" max="9719" width="7.7109375" customWidth="1"/>
    <col min="9720" max="9720" width="0.85546875" customWidth="1"/>
    <col min="9721" max="9721" width="10" customWidth="1"/>
    <col min="9722" max="9722" width="7.7109375" customWidth="1"/>
    <col min="9723" max="9723" width="0.85546875" customWidth="1"/>
    <col min="9724" max="9724" width="13" customWidth="1"/>
    <col min="9725" max="9725" width="7.5703125" customWidth="1"/>
    <col min="9726" max="9726" width="0.85546875" customWidth="1"/>
    <col min="9727" max="9727" width="11.140625" customWidth="1"/>
    <col min="9728" max="9728" width="7.7109375" customWidth="1"/>
    <col min="9729" max="9729" width="1" customWidth="1"/>
    <col min="9730" max="9730" width="9.28515625" customWidth="1"/>
    <col min="9731" max="9731" width="7.7109375" customWidth="1"/>
    <col min="9732" max="9732" width="1" customWidth="1"/>
    <col min="9733" max="9733" width="12.28515625" customWidth="1"/>
    <col min="9735" max="9735" width="1.28515625" customWidth="1"/>
    <col min="9974" max="9974" width="12.7109375" customWidth="1"/>
    <col min="9975" max="9975" width="7.7109375" customWidth="1"/>
    <col min="9976" max="9976" width="0.85546875" customWidth="1"/>
    <col min="9977" max="9977" width="10" customWidth="1"/>
    <col min="9978" max="9978" width="7.7109375" customWidth="1"/>
    <col min="9979" max="9979" width="0.85546875" customWidth="1"/>
    <col min="9980" max="9980" width="13" customWidth="1"/>
    <col min="9981" max="9981" width="7.5703125" customWidth="1"/>
    <col min="9982" max="9982" width="0.85546875" customWidth="1"/>
    <col min="9983" max="9983" width="11.140625" customWidth="1"/>
    <col min="9984" max="9984" width="7.7109375" customWidth="1"/>
    <col min="9985" max="9985" width="1" customWidth="1"/>
    <col min="9986" max="9986" width="9.28515625" customWidth="1"/>
    <col min="9987" max="9987" width="7.7109375" customWidth="1"/>
    <col min="9988" max="9988" width="1" customWidth="1"/>
    <col min="9989" max="9989" width="12.28515625" customWidth="1"/>
    <col min="9991" max="9991" width="1.28515625" customWidth="1"/>
    <col min="10230" max="10230" width="12.7109375" customWidth="1"/>
    <col min="10231" max="10231" width="7.7109375" customWidth="1"/>
    <col min="10232" max="10232" width="0.85546875" customWidth="1"/>
    <col min="10233" max="10233" width="10" customWidth="1"/>
    <col min="10234" max="10234" width="7.7109375" customWidth="1"/>
    <col min="10235" max="10235" width="0.85546875" customWidth="1"/>
    <col min="10236" max="10236" width="13" customWidth="1"/>
    <col min="10237" max="10237" width="7.5703125" customWidth="1"/>
    <col min="10238" max="10238" width="0.85546875" customWidth="1"/>
    <col min="10239" max="10239" width="11.140625" customWidth="1"/>
    <col min="10240" max="10240" width="7.7109375" customWidth="1"/>
    <col min="10241" max="10241" width="1" customWidth="1"/>
    <col min="10242" max="10242" width="9.28515625" customWidth="1"/>
    <col min="10243" max="10243" width="7.7109375" customWidth="1"/>
    <col min="10244" max="10244" width="1" customWidth="1"/>
    <col min="10245" max="10245" width="12.28515625" customWidth="1"/>
    <col min="10247" max="10247" width="1.28515625" customWidth="1"/>
    <col min="10486" max="10486" width="12.7109375" customWidth="1"/>
    <col min="10487" max="10487" width="7.7109375" customWidth="1"/>
    <col min="10488" max="10488" width="0.85546875" customWidth="1"/>
    <col min="10489" max="10489" width="10" customWidth="1"/>
    <col min="10490" max="10490" width="7.7109375" customWidth="1"/>
    <col min="10491" max="10491" width="0.85546875" customWidth="1"/>
    <col min="10492" max="10492" width="13" customWidth="1"/>
    <col min="10493" max="10493" width="7.5703125" customWidth="1"/>
    <col min="10494" max="10494" width="0.85546875" customWidth="1"/>
    <col min="10495" max="10495" width="11.140625" customWidth="1"/>
    <col min="10496" max="10496" width="7.7109375" customWidth="1"/>
    <col min="10497" max="10497" width="1" customWidth="1"/>
    <col min="10498" max="10498" width="9.28515625" customWidth="1"/>
    <col min="10499" max="10499" width="7.7109375" customWidth="1"/>
    <col min="10500" max="10500" width="1" customWidth="1"/>
    <col min="10501" max="10501" width="12.28515625" customWidth="1"/>
    <col min="10503" max="10503" width="1.28515625" customWidth="1"/>
    <col min="10742" max="10742" width="12.7109375" customWidth="1"/>
    <col min="10743" max="10743" width="7.7109375" customWidth="1"/>
    <col min="10744" max="10744" width="0.85546875" customWidth="1"/>
    <col min="10745" max="10745" width="10" customWidth="1"/>
    <col min="10746" max="10746" width="7.7109375" customWidth="1"/>
    <col min="10747" max="10747" width="0.85546875" customWidth="1"/>
    <col min="10748" max="10748" width="13" customWidth="1"/>
    <col min="10749" max="10749" width="7.5703125" customWidth="1"/>
    <col min="10750" max="10750" width="0.85546875" customWidth="1"/>
    <col min="10751" max="10751" width="11.140625" customWidth="1"/>
    <col min="10752" max="10752" width="7.7109375" customWidth="1"/>
    <col min="10753" max="10753" width="1" customWidth="1"/>
    <col min="10754" max="10754" width="9.28515625" customWidth="1"/>
    <col min="10755" max="10755" width="7.7109375" customWidth="1"/>
    <col min="10756" max="10756" width="1" customWidth="1"/>
    <col min="10757" max="10757" width="12.28515625" customWidth="1"/>
    <col min="10759" max="10759" width="1.28515625" customWidth="1"/>
    <col min="10998" max="10998" width="12.7109375" customWidth="1"/>
    <col min="10999" max="10999" width="7.7109375" customWidth="1"/>
    <col min="11000" max="11000" width="0.85546875" customWidth="1"/>
    <col min="11001" max="11001" width="10" customWidth="1"/>
    <col min="11002" max="11002" width="7.7109375" customWidth="1"/>
    <col min="11003" max="11003" width="0.85546875" customWidth="1"/>
    <col min="11004" max="11004" width="13" customWidth="1"/>
    <col min="11005" max="11005" width="7.5703125" customWidth="1"/>
    <col min="11006" max="11006" width="0.85546875" customWidth="1"/>
    <col min="11007" max="11007" width="11.140625" customWidth="1"/>
    <col min="11008" max="11008" width="7.7109375" customWidth="1"/>
    <col min="11009" max="11009" width="1" customWidth="1"/>
    <col min="11010" max="11010" width="9.28515625" customWidth="1"/>
    <col min="11011" max="11011" width="7.7109375" customWidth="1"/>
    <col min="11012" max="11012" width="1" customWidth="1"/>
    <col min="11013" max="11013" width="12.28515625" customWidth="1"/>
    <col min="11015" max="11015" width="1.28515625" customWidth="1"/>
    <col min="11254" max="11254" width="12.7109375" customWidth="1"/>
    <col min="11255" max="11255" width="7.7109375" customWidth="1"/>
    <col min="11256" max="11256" width="0.85546875" customWidth="1"/>
    <col min="11257" max="11257" width="10" customWidth="1"/>
    <col min="11258" max="11258" width="7.7109375" customWidth="1"/>
    <col min="11259" max="11259" width="0.85546875" customWidth="1"/>
    <col min="11260" max="11260" width="13" customWidth="1"/>
    <col min="11261" max="11261" width="7.5703125" customWidth="1"/>
    <col min="11262" max="11262" width="0.85546875" customWidth="1"/>
    <col min="11263" max="11263" width="11.140625" customWidth="1"/>
    <col min="11264" max="11264" width="7.7109375" customWidth="1"/>
    <col min="11265" max="11265" width="1" customWidth="1"/>
    <col min="11266" max="11266" width="9.28515625" customWidth="1"/>
    <col min="11267" max="11267" width="7.7109375" customWidth="1"/>
    <col min="11268" max="11268" width="1" customWidth="1"/>
    <col min="11269" max="11269" width="12.28515625" customWidth="1"/>
    <col min="11271" max="11271" width="1.28515625" customWidth="1"/>
    <col min="11510" max="11510" width="12.7109375" customWidth="1"/>
    <col min="11511" max="11511" width="7.7109375" customWidth="1"/>
    <col min="11512" max="11512" width="0.85546875" customWidth="1"/>
    <col min="11513" max="11513" width="10" customWidth="1"/>
    <col min="11514" max="11514" width="7.7109375" customWidth="1"/>
    <col min="11515" max="11515" width="0.85546875" customWidth="1"/>
    <col min="11516" max="11516" width="13" customWidth="1"/>
    <col min="11517" max="11517" width="7.5703125" customWidth="1"/>
    <col min="11518" max="11518" width="0.85546875" customWidth="1"/>
    <col min="11519" max="11519" width="11.140625" customWidth="1"/>
    <col min="11520" max="11520" width="7.7109375" customWidth="1"/>
    <col min="11521" max="11521" width="1" customWidth="1"/>
    <col min="11522" max="11522" width="9.28515625" customWidth="1"/>
    <col min="11523" max="11523" width="7.7109375" customWidth="1"/>
    <col min="11524" max="11524" width="1" customWidth="1"/>
    <col min="11525" max="11525" width="12.28515625" customWidth="1"/>
    <col min="11527" max="11527" width="1.28515625" customWidth="1"/>
    <col min="11766" max="11766" width="12.7109375" customWidth="1"/>
    <col min="11767" max="11767" width="7.7109375" customWidth="1"/>
    <col min="11768" max="11768" width="0.85546875" customWidth="1"/>
    <col min="11769" max="11769" width="10" customWidth="1"/>
    <col min="11770" max="11770" width="7.7109375" customWidth="1"/>
    <col min="11771" max="11771" width="0.85546875" customWidth="1"/>
    <col min="11772" max="11772" width="13" customWidth="1"/>
    <col min="11773" max="11773" width="7.5703125" customWidth="1"/>
    <col min="11774" max="11774" width="0.85546875" customWidth="1"/>
    <col min="11775" max="11775" width="11.140625" customWidth="1"/>
    <col min="11776" max="11776" width="7.7109375" customWidth="1"/>
    <col min="11777" max="11777" width="1" customWidth="1"/>
    <col min="11778" max="11778" width="9.28515625" customWidth="1"/>
    <col min="11779" max="11779" width="7.7109375" customWidth="1"/>
    <col min="11780" max="11780" width="1" customWidth="1"/>
    <col min="11781" max="11781" width="12.28515625" customWidth="1"/>
    <col min="11783" max="11783" width="1.28515625" customWidth="1"/>
    <col min="12022" max="12022" width="12.7109375" customWidth="1"/>
    <col min="12023" max="12023" width="7.7109375" customWidth="1"/>
    <col min="12024" max="12024" width="0.85546875" customWidth="1"/>
    <col min="12025" max="12025" width="10" customWidth="1"/>
    <col min="12026" max="12026" width="7.7109375" customWidth="1"/>
    <col min="12027" max="12027" width="0.85546875" customWidth="1"/>
    <col min="12028" max="12028" width="13" customWidth="1"/>
    <col min="12029" max="12029" width="7.5703125" customWidth="1"/>
    <col min="12030" max="12030" width="0.85546875" customWidth="1"/>
    <col min="12031" max="12031" width="11.140625" customWidth="1"/>
    <col min="12032" max="12032" width="7.7109375" customWidth="1"/>
    <col min="12033" max="12033" width="1" customWidth="1"/>
    <col min="12034" max="12034" width="9.28515625" customWidth="1"/>
    <col min="12035" max="12035" width="7.7109375" customWidth="1"/>
    <col min="12036" max="12036" width="1" customWidth="1"/>
    <col min="12037" max="12037" width="12.28515625" customWidth="1"/>
    <col min="12039" max="12039" width="1.28515625" customWidth="1"/>
    <col min="12278" max="12278" width="12.7109375" customWidth="1"/>
    <col min="12279" max="12279" width="7.7109375" customWidth="1"/>
    <col min="12280" max="12280" width="0.85546875" customWidth="1"/>
    <col min="12281" max="12281" width="10" customWidth="1"/>
    <col min="12282" max="12282" width="7.7109375" customWidth="1"/>
    <col min="12283" max="12283" width="0.85546875" customWidth="1"/>
    <col min="12284" max="12284" width="13" customWidth="1"/>
    <col min="12285" max="12285" width="7.5703125" customWidth="1"/>
    <col min="12286" max="12286" width="0.85546875" customWidth="1"/>
    <col min="12287" max="12287" width="11.140625" customWidth="1"/>
    <col min="12288" max="12288" width="7.7109375" customWidth="1"/>
    <col min="12289" max="12289" width="1" customWidth="1"/>
    <col min="12290" max="12290" width="9.28515625" customWidth="1"/>
    <col min="12291" max="12291" width="7.7109375" customWidth="1"/>
    <col min="12292" max="12292" width="1" customWidth="1"/>
    <col min="12293" max="12293" width="12.28515625" customWidth="1"/>
    <col min="12295" max="12295" width="1.28515625" customWidth="1"/>
    <col min="12534" max="12534" width="12.7109375" customWidth="1"/>
    <col min="12535" max="12535" width="7.7109375" customWidth="1"/>
    <col min="12536" max="12536" width="0.85546875" customWidth="1"/>
    <col min="12537" max="12537" width="10" customWidth="1"/>
    <col min="12538" max="12538" width="7.7109375" customWidth="1"/>
    <col min="12539" max="12539" width="0.85546875" customWidth="1"/>
    <col min="12540" max="12540" width="13" customWidth="1"/>
    <col min="12541" max="12541" width="7.5703125" customWidth="1"/>
    <col min="12542" max="12542" width="0.85546875" customWidth="1"/>
    <col min="12543" max="12543" width="11.140625" customWidth="1"/>
    <col min="12544" max="12544" width="7.7109375" customWidth="1"/>
    <col min="12545" max="12545" width="1" customWidth="1"/>
    <col min="12546" max="12546" width="9.28515625" customWidth="1"/>
    <col min="12547" max="12547" width="7.7109375" customWidth="1"/>
    <col min="12548" max="12548" width="1" customWidth="1"/>
    <col min="12549" max="12549" width="12.28515625" customWidth="1"/>
    <col min="12551" max="12551" width="1.28515625" customWidth="1"/>
    <col min="12790" max="12790" width="12.7109375" customWidth="1"/>
    <col min="12791" max="12791" width="7.7109375" customWidth="1"/>
    <col min="12792" max="12792" width="0.85546875" customWidth="1"/>
    <col min="12793" max="12793" width="10" customWidth="1"/>
    <col min="12794" max="12794" width="7.7109375" customWidth="1"/>
    <col min="12795" max="12795" width="0.85546875" customWidth="1"/>
    <col min="12796" max="12796" width="13" customWidth="1"/>
    <col min="12797" max="12797" width="7.5703125" customWidth="1"/>
    <col min="12798" max="12798" width="0.85546875" customWidth="1"/>
    <col min="12799" max="12799" width="11.140625" customWidth="1"/>
    <col min="12800" max="12800" width="7.7109375" customWidth="1"/>
    <col min="12801" max="12801" width="1" customWidth="1"/>
    <col min="12802" max="12802" width="9.28515625" customWidth="1"/>
    <col min="12803" max="12803" width="7.7109375" customWidth="1"/>
    <col min="12804" max="12804" width="1" customWidth="1"/>
    <col min="12805" max="12805" width="12.28515625" customWidth="1"/>
    <col min="12807" max="12807" width="1.28515625" customWidth="1"/>
    <col min="13046" max="13046" width="12.7109375" customWidth="1"/>
    <col min="13047" max="13047" width="7.7109375" customWidth="1"/>
    <col min="13048" max="13048" width="0.85546875" customWidth="1"/>
    <col min="13049" max="13049" width="10" customWidth="1"/>
    <col min="13050" max="13050" width="7.7109375" customWidth="1"/>
    <col min="13051" max="13051" width="0.85546875" customWidth="1"/>
    <col min="13052" max="13052" width="13" customWidth="1"/>
    <col min="13053" max="13053" width="7.5703125" customWidth="1"/>
    <col min="13054" max="13054" width="0.85546875" customWidth="1"/>
    <col min="13055" max="13055" width="11.140625" customWidth="1"/>
    <col min="13056" max="13056" width="7.7109375" customWidth="1"/>
    <col min="13057" max="13057" width="1" customWidth="1"/>
    <col min="13058" max="13058" width="9.28515625" customWidth="1"/>
    <col min="13059" max="13059" width="7.7109375" customWidth="1"/>
    <col min="13060" max="13060" width="1" customWidth="1"/>
    <col min="13061" max="13061" width="12.28515625" customWidth="1"/>
    <col min="13063" max="13063" width="1.28515625" customWidth="1"/>
    <col min="13302" max="13302" width="12.7109375" customWidth="1"/>
    <col min="13303" max="13303" width="7.7109375" customWidth="1"/>
    <col min="13304" max="13304" width="0.85546875" customWidth="1"/>
    <col min="13305" max="13305" width="10" customWidth="1"/>
    <col min="13306" max="13306" width="7.7109375" customWidth="1"/>
    <col min="13307" max="13307" width="0.85546875" customWidth="1"/>
    <col min="13308" max="13308" width="13" customWidth="1"/>
    <col min="13309" max="13309" width="7.5703125" customWidth="1"/>
    <col min="13310" max="13310" width="0.85546875" customWidth="1"/>
    <col min="13311" max="13311" width="11.140625" customWidth="1"/>
    <col min="13312" max="13312" width="7.7109375" customWidth="1"/>
    <col min="13313" max="13313" width="1" customWidth="1"/>
    <col min="13314" max="13314" width="9.28515625" customWidth="1"/>
    <col min="13315" max="13315" width="7.7109375" customWidth="1"/>
    <col min="13316" max="13316" width="1" customWidth="1"/>
    <col min="13317" max="13317" width="12.28515625" customWidth="1"/>
    <col min="13319" max="13319" width="1.28515625" customWidth="1"/>
    <col min="13558" max="13558" width="12.7109375" customWidth="1"/>
    <col min="13559" max="13559" width="7.7109375" customWidth="1"/>
    <col min="13560" max="13560" width="0.85546875" customWidth="1"/>
    <col min="13561" max="13561" width="10" customWidth="1"/>
    <col min="13562" max="13562" width="7.7109375" customWidth="1"/>
    <col min="13563" max="13563" width="0.85546875" customWidth="1"/>
    <col min="13564" max="13564" width="13" customWidth="1"/>
    <col min="13565" max="13565" width="7.5703125" customWidth="1"/>
    <col min="13566" max="13566" width="0.85546875" customWidth="1"/>
    <col min="13567" max="13567" width="11.140625" customWidth="1"/>
    <col min="13568" max="13568" width="7.7109375" customWidth="1"/>
    <col min="13569" max="13569" width="1" customWidth="1"/>
    <col min="13570" max="13570" width="9.28515625" customWidth="1"/>
    <col min="13571" max="13571" width="7.7109375" customWidth="1"/>
    <col min="13572" max="13572" width="1" customWidth="1"/>
    <col min="13573" max="13573" width="12.28515625" customWidth="1"/>
    <col min="13575" max="13575" width="1.28515625" customWidth="1"/>
    <col min="13814" max="13814" width="12.7109375" customWidth="1"/>
    <col min="13815" max="13815" width="7.7109375" customWidth="1"/>
    <col min="13816" max="13816" width="0.85546875" customWidth="1"/>
    <col min="13817" max="13817" width="10" customWidth="1"/>
    <col min="13818" max="13818" width="7.7109375" customWidth="1"/>
    <col min="13819" max="13819" width="0.85546875" customWidth="1"/>
    <col min="13820" max="13820" width="13" customWidth="1"/>
    <col min="13821" max="13821" width="7.5703125" customWidth="1"/>
    <col min="13822" max="13822" width="0.85546875" customWidth="1"/>
    <col min="13823" max="13823" width="11.140625" customWidth="1"/>
    <col min="13824" max="13824" width="7.7109375" customWidth="1"/>
    <col min="13825" max="13825" width="1" customWidth="1"/>
    <col min="13826" max="13826" width="9.28515625" customWidth="1"/>
    <col min="13827" max="13827" width="7.7109375" customWidth="1"/>
    <col min="13828" max="13828" width="1" customWidth="1"/>
    <col min="13829" max="13829" width="12.28515625" customWidth="1"/>
    <col min="13831" max="13831" width="1.28515625" customWidth="1"/>
    <col min="14070" max="14070" width="12.7109375" customWidth="1"/>
    <col min="14071" max="14071" width="7.7109375" customWidth="1"/>
    <col min="14072" max="14072" width="0.85546875" customWidth="1"/>
    <col min="14073" max="14073" width="10" customWidth="1"/>
    <col min="14074" max="14074" width="7.7109375" customWidth="1"/>
    <col min="14075" max="14075" width="0.85546875" customWidth="1"/>
    <col min="14076" max="14076" width="13" customWidth="1"/>
    <col min="14077" max="14077" width="7.5703125" customWidth="1"/>
    <col min="14078" max="14078" width="0.85546875" customWidth="1"/>
    <col min="14079" max="14079" width="11.140625" customWidth="1"/>
    <col min="14080" max="14080" width="7.7109375" customWidth="1"/>
    <col min="14081" max="14081" width="1" customWidth="1"/>
    <col min="14082" max="14082" width="9.28515625" customWidth="1"/>
    <col min="14083" max="14083" width="7.7109375" customWidth="1"/>
    <col min="14084" max="14084" width="1" customWidth="1"/>
    <col min="14085" max="14085" width="12.28515625" customWidth="1"/>
    <col min="14087" max="14087" width="1.28515625" customWidth="1"/>
    <col min="14326" max="14326" width="12.7109375" customWidth="1"/>
    <col min="14327" max="14327" width="7.7109375" customWidth="1"/>
    <col min="14328" max="14328" width="0.85546875" customWidth="1"/>
    <col min="14329" max="14329" width="10" customWidth="1"/>
    <col min="14330" max="14330" width="7.7109375" customWidth="1"/>
    <col min="14331" max="14331" width="0.85546875" customWidth="1"/>
    <col min="14332" max="14332" width="13" customWidth="1"/>
    <col min="14333" max="14333" width="7.5703125" customWidth="1"/>
    <col min="14334" max="14334" width="0.85546875" customWidth="1"/>
    <col min="14335" max="14335" width="11.140625" customWidth="1"/>
    <col min="14336" max="14336" width="7.7109375" customWidth="1"/>
    <col min="14337" max="14337" width="1" customWidth="1"/>
    <col min="14338" max="14338" width="9.28515625" customWidth="1"/>
    <col min="14339" max="14339" width="7.7109375" customWidth="1"/>
    <col min="14340" max="14340" width="1" customWidth="1"/>
    <col min="14341" max="14341" width="12.28515625" customWidth="1"/>
    <col min="14343" max="14343" width="1.28515625" customWidth="1"/>
    <col min="14582" max="14582" width="12.7109375" customWidth="1"/>
    <col min="14583" max="14583" width="7.7109375" customWidth="1"/>
    <col min="14584" max="14584" width="0.85546875" customWidth="1"/>
    <col min="14585" max="14585" width="10" customWidth="1"/>
    <col min="14586" max="14586" width="7.7109375" customWidth="1"/>
    <col min="14587" max="14587" width="0.85546875" customWidth="1"/>
    <col min="14588" max="14588" width="13" customWidth="1"/>
    <col min="14589" max="14589" width="7.5703125" customWidth="1"/>
    <col min="14590" max="14590" width="0.85546875" customWidth="1"/>
    <col min="14591" max="14591" width="11.140625" customWidth="1"/>
    <col min="14592" max="14592" width="7.7109375" customWidth="1"/>
    <col min="14593" max="14593" width="1" customWidth="1"/>
    <col min="14594" max="14594" width="9.28515625" customWidth="1"/>
    <col min="14595" max="14595" width="7.7109375" customWidth="1"/>
    <col min="14596" max="14596" width="1" customWidth="1"/>
    <col min="14597" max="14597" width="12.28515625" customWidth="1"/>
    <col min="14599" max="14599" width="1.28515625" customWidth="1"/>
    <col min="14838" max="14838" width="12.7109375" customWidth="1"/>
    <col min="14839" max="14839" width="7.7109375" customWidth="1"/>
    <col min="14840" max="14840" width="0.85546875" customWidth="1"/>
    <col min="14841" max="14841" width="10" customWidth="1"/>
    <col min="14842" max="14842" width="7.7109375" customWidth="1"/>
    <col min="14843" max="14843" width="0.85546875" customWidth="1"/>
    <col min="14844" max="14844" width="13" customWidth="1"/>
    <col min="14845" max="14845" width="7.5703125" customWidth="1"/>
    <col min="14846" max="14846" width="0.85546875" customWidth="1"/>
    <col min="14847" max="14847" width="11.140625" customWidth="1"/>
    <col min="14848" max="14848" width="7.7109375" customWidth="1"/>
    <col min="14849" max="14849" width="1" customWidth="1"/>
    <col min="14850" max="14850" width="9.28515625" customWidth="1"/>
    <col min="14851" max="14851" width="7.7109375" customWidth="1"/>
    <col min="14852" max="14852" width="1" customWidth="1"/>
    <col min="14853" max="14853" width="12.28515625" customWidth="1"/>
    <col min="14855" max="14855" width="1.28515625" customWidth="1"/>
    <col min="15094" max="15094" width="12.7109375" customWidth="1"/>
    <col min="15095" max="15095" width="7.7109375" customWidth="1"/>
    <col min="15096" max="15096" width="0.85546875" customWidth="1"/>
    <col min="15097" max="15097" width="10" customWidth="1"/>
    <col min="15098" max="15098" width="7.7109375" customWidth="1"/>
    <col min="15099" max="15099" width="0.85546875" customWidth="1"/>
    <col min="15100" max="15100" width="13" customWidth="1"/>
    <col min="15101" max="15101" width="7.5703125" customWidth="1"/>
    <col min="15102" max="15102" width="0.85546875" customWidth="1"/>
    <col min="15103" max="15103" width="11.140625" customWidth="1"/>
    <col min="15104" max="15104" width="7.7109375" customWidth="1"/>
    <col min="15105" max="15105" width="1" customWidth="1"/>
    <col min="15106" max="15106" width="9.28515625" customWidth="1"/>
    <col min="15107" max="15107" width="7.7109375" customWidth="1"/>
    <col min="15108" max="15108" width="1" customWidth="1"/>
    <col min="15109" max="15109" width="12.28515625" customWidth="1"/>
    <col min="15111" max="15111" width="1.28515625" customWidth="1"/>
    <col min="15350" max="15350" width="12.7109375" customWidth="1"/>
    <col min="15351" max="15351" width="7.7109375" customWidth="1"/>
    <col min="15352" max="15352" width="0.85546875" customWidth="1"/>
    <col min="15353" max="15353" width="10" customWidth="1"/>
    <col min="15354" max="15354" width="7.7109375" customWidth="1"/>
    <col min="15355" max="15355" width="0.85546875" customWidth="1"/>
    <col min="15356" max="15356" width="13" customWidth="1"/>
    <col min="15357" max="15357" width="7.5703125" customWidth="1"/>
    <col min="15358" max="15358" width="0.85546875" customWidth="1"/>
    <col min="15359" max="15359" width="11.140625" customWidth="1"/>
    <col min="15360" max="15360" width="7.7109375" customWidth="1"/>
    <col min="15361" max="15361" width="1" customWidth="1"/>
    <col min="15362" max="15362" width="9.28515625" customWidth="1"/>
    <col min="15363" max="15363" width="7.7109375" customWidth="1"/>
    <col min="15364" max="15364" width="1" customWidth="1"/>
    <col min="15365" max="15365" width="12.28515625" customWidth="1"/>
    <col min="15367" max="15367" width="1.28515625" customWidth="1"/>
    <col min="15606" max="15606" width="12.7109375" customWidth="1"/>
    <col min="15607" max="15607" width="7.7109375" customWidth="1"/>
    <col min="15608" max="15608" width="0.85546875" customWidth="1"/>
    <col min="15609" max="15609" width="10" customWidth="1"/>
    <col min="15610" max="15610" width="7.7109375" customWidth="1"/>
    <col min="15611" max="15611" width="0.85546875" customWidth="1"/>
    <col min="15612" max="15612" width="13" customWidth="1"/>
    <col min="15613" max="15613" width="7.5703125" customWidth="1"/>
    <col min="15614" max="15614" width="0.85546875" customWidth="1"/>
    <col min="15615" max="15615" width="11.140625" customWidth="1"/>
    <col min="15616" max="15616" width="7.7109375" customWidth="1"/>
    <col min="15617" max="15617" width="1" customWidth="1"/>
    <col min="15618" max="15618" width="9.28515625" customWidth="1"/>
    <col min="15619" max="15619" width="7.7109375" customWidth="1"/>
    <col min="15620" max="15620" width="1" customWidth="1"/>
    <col min="15621" max="15621" width="12.28515625" customWidth="1"/>
    <col min="15623" max="15623" width="1.28515625" customWidth="1"/>
    <col min="15862" max="15862" width="12.7109375" customWidth="1"/>
    <col min="15863" max="15863" width="7.7109375" customWidth="1"/>
    <col min="15864" max="15864" width="0.85546875" customWidth="1"/>
    <col min="15865" max="15865" width="10" customWidth="1"/>
    <col min="15866" max="15866" width="7.7109375" customWidth="1"/>
    <col min="15867" max="15867" width="0.85546875" customWidth="1"/>
    <col min="15868" max="15868" width="13" customWidth="1"/>
    <col min="15869" max="15869" width="7.5703125" customWidth="1"/>
    <col min="15870" max="15870" width="0.85546875" customWidth="1"/>
    <col min="15871" max="15871" width="11.140625" customWidth="1"/>
    <col min="15872" max="15872" width="7.7109375" customWidth="1"/>
    <col min="15873" max="15873" width="1" customWidth="1"/>
    <col min="15874" max="15874" width="9.28515625" customWidth="1"/>
    <col min="15875" max="15875" width="7.7109375" customWidth="1"/>
    <col min="15876" max="15876" width="1" customWidth="1"/>
    <col min="15877" max="15877" width="12.28515625" customWidth="1"/>
    <col min="15879" max="15879" width="1.28515625" customWidth="1"/>
    <col min="16118" max="16118" width="12.7109375" customWidth="1"/>
    <col min="16119" max="16119" width="7.7109375" customWidth="1"/>
    <col min="16120" max="16120" width="0.85546875" customWidth="1"/>
    <col min="16121" max="16121" width="10" customWidth="1"/>
    <col min="16122" max="16122" width="7.7109375" customWidth="1"/>
    <col min="16123" max="16123" width="0.85546875" customWidth="1"/>
    <col min="16124" max="16124" width="13" customWidth="1"/>
    <col min="16125" max="16125" width="7.5703125" customWidth="1"/>
    <col min="16126" max="16126" width="0.85546875" customWidth="1"/>
    <col min="16127" max="16127" width="11.140625" customWidth="1"/>
    <col min="16128" max="16128" width="7.7109375" customWidth="1"/>
    <col min="16129" max="16129" width="1" customWidth="1"/>
    <col min="16130" max="16130" width="9.28515625" customWidth="1"/>
    <col min="16131" max="16131" width="7.7109375" customWidth="1"/>
    <col min="16132" max="16132" width="1" customWidth="1"/>
    <col min="16133" max="16133" width="12.28515625" customWidth="1"/>
    <col min="16135" max="16135" width="1.28515625" customWidth="1"/>
  </cols>
  <sheetData>
    <row r="1" spans="1:17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t="s">
        <v>980</v>
      </c>
      <c r="Q1" s="29">
        <v>2.5</v>
      </c>
    </row>
    <row r="2" spans="1:17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18.75" thickBot="1" x14ac:dyDescent="0.3">
      <c r="A3" s="3" t="s">
        <v>2</v>
      </c>
      <c r="B3" s="4"/>
      <c r="C3" s="5"/>
      <c r="D3" s="3" t="s">
        <v>3</v>
      </c>
      <c r="E3" s="4"/>
      <c r="F3" s="5"/>
      <c r="G3" s="3" t="s">
        <v>4</v>
      </c>
      <c r="H3" s="4"/>
      <c r="I3" s="5"/>
      <c r="J3" s="3" t="s">
        <v>5</v>
      </c>
      <c r="K3" s="4"/>
      <c r="L3" s="6"/>
      <c r="M3" s="3" t="s">
        <v>6</v>
      </c>
      <c r="N3" s="4"/>
      <c r="P3" t="s">
        <v>981</v>
      </c>
      <c r="Q3" s="30">
        <v>2.5</v>
      </c>
    </row>
    <row r="4" spans="1:17" ht="16.5" customHeight="1" thickBot="1" x14ac:dyDescent="0.3">
      <c r="A4" s="7" t="s">
        <v>7</v>
      </c>
      <c r="B4" s="8" t="s">
        <v>8</v>
      </c>
      <c r="C4" s="5"/>
      <c r="D4" s="7" t="s">
        <v>7</v>
      </c>
      <c r="E4" s="8" t="s">
        <v>8</v>
      </c>
      <c r="F4" s="5"/>
      <c r="G4" s="7" t="s">
        <v>7</v>
      </c>
      <c r="H4" s="8" t="s">
        <v>8</v>
      </c>
      <c r="I4" s="5"/>
      <c r="J4" s="7" t="s">
        <v>7</v>
      </c>
      <c r="K4" s="8" t="s">
        <v>8</v>
      </c>
      <c r="L4" s="6"/>
      <c r="M4" s="9" t="s">
        <v>7</v>
      </c>
      <c r="N4" s="8" t="s">
        <v>8</v>
      </c>
    </row>
    <row r="5" spans="1:17" ht="12.75" customHeight="1" x14ac:dyDescent="0.25">
      <c r="A5" s="10" t="s">
        <v>9</v>
      </c>
      <c r="B5" s="11">
        <f>Sheet2!B5/'Adj. RRP'!$Q$1*'Adj. RRP'!$Q$3</f>
        <v>12.8</v>
      </c>
      <c r="C5" s="5"/>
      <c r="D5" s="10" t="s">
        <v>10</v>
      </c>
      <c r="E5" s="12">
        <f>Sheet2!E5/'Adj. RRP'!$Q$1*'Adj. RRP'!$Q$3</f>
        <v>11.7</v>
      </c>
      <c r="F5" s="5"/>
      <c r="G5" s="10" t="s">
        <v>11</v>
      </c>
      <c r="H5" s="12">
        <f>Sheet2!H5/'Adj. RRP'!$Q$1*'Adj. RRP'!$Q$3</f>
        <v>11.25</v>
      </c>
      <c r="I5" s="5"/>
      <c r="J5" s="10" t="s">
        <v>12</v>
      </c>
      <c r="K5" s="12">
        <f>Sheet2!K5/'Adj. RRP'!$Q$1*'Adj. RRP'!$Q$3</f>
        <v>13.08</v>
      </c>
      <c r="L5" s="6"/>
      <c r="M5" s="13" t="s">
        <v>13</v>
      </c>
      <c r="N5" s="11">
        <f>Sheet2!N5/'Adj. RRP'!$Q$1*'Adj. RRP'!$Q$3</f>
        <v>13.775000000000002</v>
      </c>
    </row>
    <row r="6" spans="1:17" ht="12.75" customHeight="1" x14ac:dyDescent="0.25">
      <c r="A6" s="10" t="s">
        <v>14</v>
      </c>
      <c r="B6" s="11">
        <f>Sheet2!B6/'Adj. RRP'!$Q$1*'Adj. RRP'!$Q$3</f>
        <v>15.95</v>
      </c>
      <c r="C6" s="5"/>
      <c r="D6" s="10" t="s">
        <v>15</v>
      </c>
      <c r="E6" s="12">
        <f>Sheet2!E6/'Adj. RRP'!$Q$1*'Adj. RRP'!$Q$3</f>
        <v>14.7</v>
      </c>
      <c r="F6" s="5"/>
      <c r="G6" s="10" t="s">
        <v>16</v>
      </c>
      <c r="H6" s="12">
        <f>Sheet2!H6/'Adj. RRP'!$Q$1*'Adj. RRP'!$Q$3</f>
        <v>14.204900000000002</v>
      </c>
      <c r="I6" s="5"/>
      <c r="J6" s="10" t="s">
        <v>17</v>
      </c>
      <c r="K6" s="12">
        <f>Sheet2!K6/'Adj. RRP'!$Q$1*'Adj. RRP'!$Q$3</f>
        <v>16.28</v>
      </c>
      <c r="L6" s="6"/>
      <c r="M6" s="13" t="s">
        <v>18</v>
      </c>
      <c r="N6" s="11">
        <f>Sheet2!N6/'Adj. RRP'!$Q$1*'Adj. RRP'!$Q$3</f>
        <v>16.475000000000001</v>
      </c>
    </row>
    <row r="7" spans="1:17" ht="12.75" customHeight="1" x14ac:dyDescent="0.25">
      <c r="A7" s="10" t="s">
        <v>19</v>
      </c>
      <c r="B7" s="11">
        <f>Sheet2!B7/'Adj. RRP'!$Q$1*'Adj. RRP'!$Q$3</f>
        <v>20.9</v>
      </c>
      <c r="C7" s="5"/>
      <c r="D7" s="13" t="s">
        <v>20</v>
      </c>
      <c r="E7" s="11">
        <f>Sheet2!E7/'Adj. RRP'!$Q$1*'Adj. RRP'!$Q$3</f>
        <v>19.274999999999999</v>
      </c>
      <c r="F7" s="5"/>
      <c r="G7" s="10" t="s">
        <v>21</v>
      </c>
      <c r="H7" s="12">
        <f>Sheet2!H7/'Adj. RRP'!$Q$1*'Adj. RRP'!$Q$3</f>
        <v>16.296360000000007</v>
      </c>
      <c r="I7" s="5"/>
      <c r="J7" s="10" t="s">
        <v>22</v>
      </c>
      <c r="K7" s="12">
        <f>Sheet2!K7/'Adj. RRP'!$Q$1*'Adj. RRP'!$Q$3</f>
        <v>9.8957000000000015</v>
      </c>
      <c r="L7" s="6"/>
      <c r="M7" s="13" t="s">
        <v>23</v>
      </c>
      <c r="N7" s="11">
        <f>Sheet2!N7/'Adj. RRP'!$Q$1*'Adj. RRP'!$Q$3</f>
        <v>15.05</v>
      </c>
    </row>
    <row r="8" spans="1:17" ht="12.75" customHeight="1" x14ac:dyDescent="0.25">
      <c r="A8" s="10" t="s">
        <v>24</v>
      </c>
      <c r="B8" s="11">
        <f>Sheet2!B8/'Adj. RRP'!$Q$1*'Adj. RRP'!$Q$3</f>
        <v>26.475000000000001</v>
      </c>
      <c r="C8" s="5"/>
      <c r="D8" s="13" t="s">
        <v>25</v>
      </c>
      <c r="E8" s="11">
        <f>Sheet2!E8/'Adj. RRP'!$Q$1*'Adj. RRP'!$Q$3</f>
        <v>22.125</v>
      </c>
      <c r="F8" s="5"/>
      <c r="G8" s="10" t="s">
        <v>26</v>
      </c>
      <c r="H8" s="12">
        <f>Sheet2!H8/'Adj. RRP'!$Q$1*'Adj. RRP'!$Q$3</f>
        <v>20.964266880000004</v>
      </c>
      <c r="I8" s="5"/>
      <c r="J8" s="10" t="s">
        <v>27</v>
      </c>
      <c r="K8" s="12">
        <f>Sheet2!K8/'Adj. RRP'!$Q$1*'Adj. RRP'!$Q$3</f>
        <v>11.256500000000001</v>
      </c>
      <c r="L8" s="6"/>
      <c r="M8" s="14" t="s">
        <v>28</v>
      </c>
      <c r="N8" s="11">
        <f>Sheet2!N8/'Adj. RRP'!$Q$1*'Adj. RRP'!$Q$3</f>
        <v>18.024999999999999</v>
      </c>
    </row>
    <row r="9" spans="1:17" ht="12.75" customHeight="1" x14ac:dyDescent="0.25">
      <c r="A9" s="10" t="s">
        <v>29</v>
      </c>
      <c r="B9" s="11">
        <f>Sheet2!B9/'Adj. RRP'!$Q$1*'Adj. RRP'!$Q$3</f>
        <v>39.705000000000005</v>
      </c>
      <c r="C9" s="5"/>
      <c r="D9" s="13" t="s">
        <v>30</v>
      </c>
      <c r="E9" s="11">
        <f>Sheet2!E9/'Adj. RRP'!$Q$1*'Adj. RRP'!$Q$3</f>
        <v>27.25</v>
      </c>
      <c r="F9" s="5"/>
      <c r="G9" s="10" t="s">
        <v>31</v>
      </c>
      <c r="H9" s="12">
        <f>Sheet2!H9/'Adj. RRP'!$Q$1*'Adj. RRP'!$Q$3</f>
        <v>11.256500000000001</v>
      </c>
      <c r="I9" s="5"/>
      <c r="J9" s="10" t="s">
        <v>32</v>
      </c>
      <c r="K9" s="12">
        <f>Sheet2!K9/'Adj. RRP'!$Q$1*'Adj. RRP'!$Q$3</f>
        <v>14.204900000000002</v>
      </c>
      <c r="L9" s="6"/>
      <c r="M9" s="14" t="s">
        <v>33</v>
      </c>
      <c r="N9" s="11">
        <f>Sheet2!N9/'Adj. RRP'!$Q$1*'Adj. RRP'!$Q$3</f>
        <v>22.150000000000002</v>
      </c>
    </row>
    <row r="10" spans="1:17" ht="12.75" customHeight="1" x14ac:dyDescent="0.25">
      <c r="A10" s="10" t="s">
        <v>34</v>
      </c>
      <c r="B10" s="11">
        <f>Sheet2!B10/'Adj. RRP'!$Q$1*'Adj. RRP'!$Q$3</f>
        <v>12.8</v>
      </c>
      <c r="C10" s="5"/>
      <c r="D10" s="10" t="s">
        <v>35</v>
      </c>
      <c r="E10" s="11">
        <f>Sheet2!E10/'Adj. RRP'!$Q$1*'Adj. RRP'!$Q$3</f>
        <v>37.6</v>
      </c>
      <c r="F10" s="5"/>
      <c r="G10" s="10" t="s">
        <v>36</v>
      </c>
      <c r="H10" s="12">
        <f>Sheet2!H10/'Adj. RRP'!$Q$1*'Adj. RRP'!$Q$3</f>
        <v>14.204900000000002</v>
      </c>
      <c r="I10" s="5"/>
      <c r="J10" s="10" t="s">
        <v>37</v>
      </c>
      <c r="K10" s="12">
        <f>Sheet2!K10/'Adj. RRP'!$Q$1*'Adj. RRP'!$Q$3</f>
        <v>11.256500000000001</v>
      </c>
      <c r="L10" s="6"/>
      <c r="M10" s="14" t="s">
        <v>38</v>
      </c>
      <c r="N10" s="11">
        <f>Sheet2!N10/'Adj. RRP'!$Q$1*'Adj. RRP'!$Q$3</f>
        <v>15.4</v>
      </c>
    </row>
    <row r="11" spans="1:17" ht="12.75" customHeight="1" x14ac:dyDescent="0.25">
      <c r="A11" s="10" t="s">
        <v>39</v>
      </c>
      <c r="B11" s="11">
        <f>Sheet2!B11/'Adj. RRP'!$Q$1*'Adj. RRP'!$Q$3</f>
        <v>15.95</v>
      </c>
      <c r="C11" s="5"/>
      <c r="D11" s="10" t="s">
        <v>40</v>
      </c>
      <c r="E11" s="11">
        <f>Sheet2!E11/'Adj. RRP'!$Q$1*'Adj. RRP'!$Q$3</f>
        <v>13.316751200000002</v>
      </c>
      <c r="F11" s="5"/>
      <c r="G11" s="13" t="s">
        <v>41</v>
      </c>
      <c r="H11" s="11">
        <f>Sheet2!H11/'Adj. RRP'!$Q$1*'Adj. RRP'!$Q$3</f>
        <v>16.307700000000004</v>
      </c>
      <c r="I11" s="5"/>
      <c r="J11" s="10" t="s">
        <v>42</v>
      </c>
      <c r="K11" s="12">
        <f>Sheet2!K11/'Adj. RRP'!$Q$1*'Adj. RRP'!$Q$3</f>
        <v>14.204900000000002</v>
      </c>
      <c r="L11" s="6"/>
      <c r="M11" s="14" t="s">
        <v>43</v>
      </c>
      <c r="N11" s="11">
        <f>Sheet2!N11/'Adj. RRP'!$Q$1*'Adj. RRP'!$Q$3</f>
        <v>18.55</v>
      </c>
    </row>
    <row r="12" spans="1:17" ht="12.95" customHeight="1" thickBot="1" x14ac:dyDescent="0.3">
      <c r="A12" s="10" t="s">
        <v>44</v>
      </c>
      <c r="B12" s="11">
        <f>Sheet2!B12/'Adj. RRP'!$Q$1*'Adj. RRP'!$Q$3</f>
        <v>20.9</v>
      </c>
      <c r="C12" s="5"/>
      <c r="D12" s="10" t="s">
        <v>45</v>
      </c>
      <c r="E12" s="11">
        <f>Sheet2!E12/'Adj. RRP'!$Q$1*'Adj. RRP'!$Q$3</f>
        <v>18.605092160000005</v>
      </c>
      <c r="F12" s="5"/>
      <c r="G12" s="13" t="s">
        <v>46</v>
      </c>
      <c r="H12" s="11">
        <f>Sheet2!H12/'Adj. RRP'!$Q$1*'Adj. RRP'!$Q$3</f>
        <v>11.256500000000001</v>
      </c>
      <c r="I12" s="5"/>
      <c r="J12" s="10" t="s">
        <v>47</v>
      </c>
      <c r="K12" s="12">
        <f>Sheet2!K12/'Adj. RRP'!$Q$1*'Adj. RRP'!$Q$3</f>
        <v>16.296360000000007</v>
      </c>
      <c r="L12" s="6"/>
      <c r="M12" s="14" t="s">
        <v>48</v>
      </c>
      <c r="N12" s="11">
        <f>Sheet2!N12/'Adj. RRP'!$Q$1*'Adj. RRP'!$Q$3</f>
        <v>22.875</v>
      </c>
    </row>
    <row r="13" spans="1:17" ht="12.95" customHeight="1" thickBot="1" x14ac:dyDescent="0.3">
      <c r="A13" s="10" t="s">
        <v>49</v>
      </c>
      <c r="B13" s="11">
        <f>Sheet2!B13/'Adj. RRP'!$Q$1*'Adj. RRP'!$Q$3</f>
        <v>26.475000000000001</v>
      </c>
      <c r="C13" s="5"/>
      <c r="D13" s="10" t="s">
        <v>50</v>
      </c>
      <c r="E13" s="11">
        <f>Sheet2!E13/'Adj. RRP'!$Q$1*'Adj. RRP'!$Q$3</f>
        <v>22.02804960000001</v>
      </c>
      <c r="F13" s="5"/>
      <c r="G13" s="10" t="s">
        <v>51</v>
      </c>
      <c r="H13" s="12">
        <f>Sheet2!H13/'Adj. RRP'!$Q$1*'Adj. RRP'!$Q$3</f>
        <v>14.204900000000002</v>
      </c>
      <c r="I13" s="5"/>
      <c r="J13" s="10" t="s">
        <v>52</v>
      </c>
      <c r="K13" s="12">
        <f>Sheet2!K13/'Adj. RRP'!$Q$1*'Adj. RRP'!$Q$3</f>
        <v>11.256500000000001</v>
      </c>
      <c r="L13" s="6"/>
      <c r="M13" s="3" t="s">
        <v>53</v>
      </c>
      <c r="N13" s="4"/>
    </row>
    <row r="14" spans="1:17" ht="12.95" customHeight="1" thickBot="1" x14ac:dyDescent="0.3">
      <c r="A14" s="10" t="s">
        <v>54</v>
      </c>
      <c r="B14" s="11">
        <f>Sheet2!B14/'Adj. RRP'!$Q$1*'Adj. RRP'!$Q$3</f>
        <v>39.705000000000005</v>
      </c>
      <c r="C14" s="5"/>
      <c r="D14" s="10" t="s">
        <v>55</v>
      </c>
      <c r="E14" s="11">
        <f>Sheet2!E14/'Adj. RRP'!$Q$1*'Adj. RRP'!$Q$3</f>
        <v>27.323766873600007</v>
      </c>
      <c r="F14" s="5"/>
      <c r="G14" s="10" t="s">
        <v>56</v>
      </c>
      <c r="H14" s="12">
        <f>Sheet2!H14/'Adj. RRP'!$Q$1*'Adj. RRP'!$Q$3</f>
        <v>16.307700000000004</v>
      </c>
      <c r="I14" s="5"/>
      <c r="J14" s="10" t="s">
        <v>57</v>
      </c>
      <c r="K14" s="12">
        <f>Sheet2!K14/'Adj. RRP'!$Q$1*'Adj. RRP'!$Q$3</f>
        <v>14.204900000000002</v>
      </c>
      <c r="L14" s="6"/>
      <c r="M14" s="10" t="s">
        <v>58</v>
      </c>
      <c r="N14" s="12">
        <f>Sheet2!N14/'Adj. RRP'!$Q$1*'Adj. RRP'!$Q$3</f>
        <v>144.75</v>
      </c>
    </row>
    <row r="15" spans="1:17" ht="12.95" customHeight="1" thickBot="1" x14ac:dyDescent="0.3">
      <c r="A15" s="3" t="s">
        <v>59</v>
      </c>
      <c r="B15" s="4"/>
      <c r="C15" s="5"/>
      <c r="D15" s="10" t="s">
        <v>60</v>
      </c>
      <c r="E15" s="11">
        <f>Sheet2!E15/'Adj. RRP'!$Q$1*'Adj. RRP'!$Q$3</f>
        <v>56.811063104000006</v>
      </c>
      <c r="F15" s="5"/>
      <c r="G15" s="10" t="s">
        <v>61</v>
      </c>
      <c r="H15" s="12">
        <f>Sheet2!H15/'Adj. RRP'!$Q$1*'Adj. RRP'!$Q$3</f>
        <v>11.256500000000001</v>
      </c>
      <c r="I15" s="5"/>
      <c r="J15" s="13" t="s">
        <v>62</v>
      </c>
      <c r="K15" s="11">
        <f>Sheet2!K15/'Adj. RRP'!$Q$1*'Adj. RRP'!$Q$3</f>
        <v>16.307700000000004</v>
      </c>
      <c r="L15" s="6"/>
      <c r="M15" s="10" t="s">
        <v>63</v>
      </c>
      <c r="N15" s="12">
        <f>Sheet2!N15/'Adj. RRP'!$Q$1*'Adj. RRP'!$Q$3</f>
        <v>181.43</v>
      </c>
    </row>
    <row r="16" spans="1:17" ht="12.95" customHeight="1" thickBot="1" x14ac:dyDescent="0.3">
      <c r="A16" s="10" t="s">
        <v>64</v>
      </c>
      <c r="B16" s="11">
        <f>Sheet2!B16/'Adj. RRP'!$Q$1*'Adj. RRP'!$Q$3</f>
        <v>13.700000000000001</v>
      </c>
      <c r="C16" s="5"/>
      <c r="D16" s="3" t="s">
        <v>65</v>
      </c>
      <c r="E16" s="4"/>
      <c r="F16" s="5"/>
      <c r="G16" s="10" t="s">
        <v>66</v>
      </c>
      <c r="H16" s="12">
        <f>Sheet2!H16/'Adj. RRP'!$Q$1*'Adj. RRP'!$Q$3</f>
        <v>14.204900000000002</v>
      </c>
      <c r="I16" s="5"/>
      <c r="J16" s="3" t="s">
        <v>67</v>
      </c>
      <c r="K16" s="4"/>
      <c r="L16" s="6"/>
      <c r="M16" s="10" t="s">
        <v>68</v>
      </c>
      <c r="N16" s="11">
        <f>Sheet2!N16/'Adj. RRP'!$Q$1*'Adj. RRP'!$Q$3</f>
        <v>11.074999999999999</v>
      </c>
    </row>
    <row r="17" spans="1:14" ht="12.95" customHeight="1" thickBot="1" x14ac:dyDescent="0.3">
      <c r="A17" s="10" t="s">
        <v>69</v>
      </c>
      <c r="B17" s="11">
        <f>Sheet2!B17/'Adj. RRP'!$Q$1*'Adj. RRP'!$Q$3</f>
        <v>19.55</v>
      </c>
      <c r="C17" s="5"/>
      <c r="D17" s="10" t="s">
        <v>70</v>
      </c>
      <c r="E17" s="11">
        <f>Sheet2!E17/'Adj. RRP'!$Q$1*'Adj. RRP'!$Q$3</f>
        <v>13.239016085688322</v>
      </c>
      <c r="F17" s="5"/>
      <c r="G17" s="10" t="s">
        <v>71</v>
      </c>
      <c r="H17" s="12">
        <f>Sheet2!H17/'Adj. RRP'!$Q$1*'Adj. RRP'!$Q$3</f>
        <v>16.307700000000004</v>
      </c>
      <c r="I17" s="5"/>
      <c r="J17" s="13" t="s">
        <v>72</v>
      </c>
      <c r="K17" s="11">
        <f>Sheet2!K17/'Adj. RRP'!$Q$1*'Adj. RRP'!$Q$3</f>
        <v>13.900000000000002</v>
      </c>
      <c r="L17" s="6"/>
      <c r="M17" s="10" t="s">
        <v>73</v>
      </c>
      <c r="N17" s="11">
        <f>Sheet2!N17/'Adj. RRP'!$Q$1*'Adj. RRP'!$Q$3</f>
        <v>19.325000000000003</v>
      </c>
    </row>
    <row r="18" spans="1:14" ht="12.95" customHeight="1" thickBot="1" x14ac:dyDescent="0.3">
      <c r="A18" s="10" t="s">
        <v>74</v>
      </c>
      <c r="B18" s="11">
        <f>Sheet2!B18/'Adj. RRP'!$Q$1*'Adj. RRP'!$Q$3</f>
        <v>31.250000000000004</v>
      </c>
      <c r="D18" s="10" t="s">
        <v>75</v>
      </c>
      <c r="E18" s="11">
        <f>Sheet2!E18/'Adj. RRP'!$Q$1*'Adj. RRP'!$Q$3</f>
        <v>16.336536978729445</v>
      </c>
      <c r="G18" s="3" t="s">
        <v>76</v>
      </c>
      <c r="H18" s="4"/>
      <c r="J18" s="10" t="s">
        <v>77</v>
      </c>
      <c r="K18" s="11">
        <f>Sheet2!K18/'Adj. RRP'!$Q$1*'Adj. RRP'!$Q$3</f>
        <v>15.824999999999999</v>
      </c>
      <c r="M18" s="10" t="s">
        <v>78</v>
      </c>
      <c r="N18" s="11">
        <f>Sheet2!N18/'Adj. RRP'!$Q$1*'Adj. RRP'!$Q$3</f>
        <v>22.200000000000003</v>
      </c>
    </row>
    <row r="19" spans="1:14" ht="12.95" customHeight="1" x14ac:dyDescent="0.25">
      <c r="A19" s="10" t="s">
        <v>79</v>
      </c>
      <c r="B19" s="11">
        <f>Sheet2!B19/'Adj. RRP'!$Q$1*'Adj. RRP'!$Q$3</f>
        <v>53.924999999999997</v>
      </c>
      <c r="D19" s="10" t="s">
        <v>80</v>
      </c>
      <c r="E19" s="11">
        <f>Sheet2!E19/'Adj. RRP'!$Q$1*'Adj. RRP'!$Q$3</f>
        <v>19.464179915262914</v>
      </c>
      <c r="G19" s="10" t="s">
        <v>81</v>
      </c>
      <c r="H19" s="12">
        <f>Sheet2!H19/'Adj. RRP'!$Q$1*'Adj. RRP'!$Q$3</f>
        <v>8.5</v>
      </c>
      <c r="J19" s="10" t="s">
        <v>82</v>
      </c>
      <c r="K19" s="11">
        <f>Sheet2!K19/'Adj. RRP'!$Q$1*'Adj. RRP'!$Q$3</f>
        <v>22.799999999999997</v>
      </c>
      <c r="M19" s="10" t="s">
        <v>83</v>
      </c>
      <c r="N19" s="11">
        <f>Sheet2!N19/'Adj. RRP'!$Q$1*'Adj. RRP'!$Q$3</f>
        <v>26.450000000000003</v>
      </c>
    </row>
    <row r="20" spans="1:14" ht="12.95" customHeight="1" x14ac:dyDescent="0.25">
      <c r="A20" s="10" t="s">
        <v>84</v>
      </c>
      <c r="B20" s="11">
        <f>Sheet2!B20/'Adj. RRP'!$Q$1*'Adj. RRP'!$Q$3</f>
        <v>89.924999999999997</v>
      </c>
      <c r="D20" s="10" t="s">
        <v>85</v>
      </c>
      <c r="E20" s="12">
        <f>Sheet2!E20/'Adj. RRP'!$Q$1*'Adj. RRP'!$Q$3</f>
        <v>25.094801329117445</v>
      </c>
      <c r="G20" s="10" t="s">
        <v>86</v>
      </c>
      <c r="H20" s="12">
        <f>Sheet2!H20/'Adj. RRP'!$Q$1*'Adj. RRP'!$Q$3</f>
        <v>14.55</v>
      </c>
      <c r="J20" s="10" t="s">
        <v>87</v>
      </c>
      <c r="K20" s="11">
        <f>Sheet2!K20/'Adj. RRP'!$Q$1*'Adj. RRP'!$Q$3</f>
        <v>10.4</v>
      </c>
      <c r="M20" s="10" t="s">
        <v>88</v>
      </c>
      <c r="N20" s="11">
        <f>Sheet2!N20/'Adj. RRP'!$Q$1*'Adj. RRP'!$Q$3</f>
        <v>12.6</v>
      </c>
    </row>
    <row r="21" spans="1:14" ht="12.95" customHeight="1" x14ac:dyDescent="0.25">
      <c r="A21" s="10" t="s">
        <v>89</v>
      </c>
      <c r="B21" s="11">
        <f>Sheet2!B21/'Adj. RRP'!$Q$1*'Adj. RRP'!$Q$3</f>
        <v>13.700000000000001</v>
      </c>
      <c r="D21" s="10" t="s">
        <v>90</v>
      </c>
      <c r="E21" s="12">
        <f>Sheet2!E21/'Adj. RRP'!$Q$1*'Adj. RRP'!$Q$3</f>
        <v>31.1922396462069</v>
      </c>
      <c r="G21" s="10" t="s">
        <v>91</v>
      </c>
      <c r="H21" s="12">
        <f>Sheet2!H21/'Adj. RRP'!$Q$1*'Adj. RRP'!$Q$3</f>
        <v>17.8</v>
      </c>
      <c r="J21" s="10" t="s">
        <v>92</v>
      </c>
      <c r="K21" s="11">
        <f>Sheet2!K21/'Adj. RRP'!$Q$1*'Adj. RRP'!$Q$3</f>
        <v>14.175000000000002</v>
      </c>
      <c r="M21" s="10" t="s">
        <v>93</v>
      </c>
      <c r="N21" s="11">
        <f>Sheet2!N21/'Adj. RRP'!$Q$1*'Adj. RRP'!$Q$3</f>
        <v>20.85</v>
      </c>
    </row>
    <row r="22" spans="1:14" x14ac:dyDescent="0.25">
      <c r="A22" s="10" t="s">
        <v>94</v>
      </c>
      <c r="B22" s="11">
        <f>Sheet2!B22/'Adj. RRP'!$Q$1*'Adj. RRP'!$Q$3</f>
        <v>19.55</v>
      </c>
      <c r="D22" s="10" t="s">
        <v>95</v>
      </c>
      <c r="E22" s="12">
        <f>Sheet2!E22/'Adj. RRP'!$Q$1*'Adj. RRP'!$Q$3</f>
        <v>42.951802278487051</v>
      </c>
      <c r="G22" s="10" t="s">
        <v>96</v>
      </c>
      <c r="H22" s="12">
        <f>Sheet2!H22/'Adj. RRP'!$Q$1*'Adj. RRP'!$Q$3</f>
        <v>22.4</v>
      </c>
      <c r="J22" s="10" t="s">
        <v>97</v>
      </c>
      <c r="K22" s="11">
        <f>Sheet2!K22/'Adj. RRP'!$Q$1*'Adj. RRP'!$Q$3</f>
        <v>20.575000000000003</v>
      </c>
      <c r="M22" s="10" t="s">
        <v>98</v>
      </c>
      <c r="N22" s="11">
        <f>Sheet2!N22/'Adj. RRP'!$Q$1*'Adj. RRP'!$Q$3</f>
        <v>23.725000000000001</v>
      </c>
    </row>
    <row r="23" spans="1:14" x14ac:dyDescent="0.25">
      <c r="A23" s="10" t="s">
        <v>99</v>
      </c>
      <c r="B23" s="11">
        <f>Sheet2!B23/'Adj. RRP'!$Q$1*'Adj. RRP'!$Q$3</f>
        <v>31.250000000000004</v>
      </c>
      <c r="D23" s="10" t="s">
        <v>100</v>
      </c>
      <c r="E23" s="11">
        <f>Sheet2!E23/'Adj. RRP'!$Q$1*'Adj. RRP'!$Q$3</f>
        <v>12.864575000000002</v>
      </c>
      <c r="G23" s="10" t="s">
        <v>101</v>
      </c>
      <c r="H23" s="12">
        <f>Sheet2!H23/'Adj. RRP'!$Q$1*'Adj. RRP'!$Q$3</f>
        <v>26.825000000000003</v>
      </c>
      <c r="J23" s="10" t="s">
        <v>102</v>
      </c>
      <c r="K23" s="11">
        <f>Sheet2!K23/'Adj. RRP'!$Q$1*'Adj. RRP'!$Q$3</f>
        <v>14.200000000000001</v>
      </c>
      <c r="M23" s="10" t="s">
        <v>103</v>
      </c>
      <c r="N23" s="11">
        <f>Sheet2!N23/'Adj. RRP'!$Q$1*'Adj. RRP'!$Q$3</f>
        <v>27.73</v>
      </c>
    </row>
    <row r="24" spans="1:14" x14ac:dyDescent="0.25">
      <c r="A24" s="10" t="s">
        <v>104</v>
      </c>
      <c r="B24" s="11">
        <f>Sheet2!B24/'Adj. RRP'!$Q$1*'Adj. RRP'!$Q$3</f>
        <v>53.924999999999997</v>
      </c>
      <c r="D24" s="10" t="s">
        <v>105</v>
      </c>
      <c r="E24" s="12">
        <f>Sheet2!E24/'Adj. RRP'!$Q$1*'Adj. RRP'!$Q$3</f>
        <v>16.347611370800003</v>
      </c>
      <c r="G24" s="10" t="s">
        <v>106</v>
      </c>
      <c r="H24" s="12">
        <f>Sheet2!H24/'Adj. RRP'!$Q$1*'Adj. RRP'!$Q$3</f>
        <v>37.425000000000004</v>
      </c>
      <c r="J24" s="10" t="s">
        <v>107</v>
      </c>
      <c r="K24" s="11">
        <f>Sheet2!K24/'Adj. RRP'!$Q$1*'Adj. RRP'!$Q$3</f>
        <v>19.975000000000001</v>
      </c>
      <c r="M24" s="10" t="s">
        <v>108</v>
      </c>
      <c r="N24" s="11">
        <f>Sheet2!N24/'Adj. RRP'!$Q$1*'Adj. RRP'!$Q$3</f>
        <v>12.6</v>
      </c>
    </row>
    <row r="25" spans="1:14" ht="15.75" thickBot="1" x14ac:dyDescent="0.3">
      <c r="A25" s="10" t="s">
        <v>109</v>
      </c>
      <c r="B25" s="11">
        <f>Sheet2!B25/'Adj. RRP'!$Q$1*'Adj. RRP'!$Q$3</f>
        <v>89.924999999999997</v>
      </c>
      <c r="D25" s="10" t="s">
        <v>110</v>
      </c>
      <c r="E25" s="12">
        <f>Sheet2!E25/'Adj. RRP'!$Q$1*'Adj. RRP'!$Q$3</f>
        <v>19.452990750000001</v>
      </c>
      <c r="G25" s="10" t="s">
        <v>111</v>
      </c>
      <c r="H25" s="12">
        <f>Sheet2!H25/'Adj. RRP'!$Q$1*'Adj. RRP'!$Q$3</f>
        <v>10.4</v>
      </c>
      <c r="J25" s="10" t="s">
        <v>112</v>
      </c>
      <c r="K25" s="11">
        <f>Sheet2!K25/'Adj. RRP'!$Q$1*'Adj. RRP'!$Q$3</f>
        <v>25.65</v>
      </c>
      <c r="M25" s="10" t="s">
        <v>113</v>
      </c>
      <c r="N25" s="11">
        <f>Sheet2!N25/'Adj. RRP'!$Q$1*'Adj. RRP'!$Q$3</f>
        <v>20.85</v>
      </c>
    </row>
    <row r="26" spans="1:14" ht="15.75" thickBot="1" x14ac:dyDescent="0.3">
      <c r="A26" s="3" t="s">
        <v>114</v>
      </c>
      <c r="B26" s="4"/>
      <c r="D26" s="10" t="s">
        <v>115</v>
      </c>
      <c r="E26" s="12">
        <f>Sheet2!E26/'Adj. RRP'!$Q$1*'Adj. RRP'!$Q$3</f>
        <v>25.100076011999999</v>
      </c>
      <c r="G26" s="10" t="s">
        <v>116</v>
      </c>
      <c r="H26" s="12">
        <f>Sheet2!H26/'Adj. RRP'!$Q$1*'Adj. RRP'!$Q$3</f>
        <v>12.330000000000002</v>
      </c>
      <c r="J26" s="10" t="s">
        <v>117</v>
      </c>
      <c r="K26" s="11">
        <f>Sheet2!K26/'Adj. RRP'!$Q$1*'Adj. RRP'!$Q$3</f>
        <v>11.256500000000001</v>
      </c>
      <c r="M26" s="10" t="s">
        <v>118</v>
      </c>
      <c r="N26" s="11">
        <f>Sheet2!N26/'Adj. RRP'!$Q$1*'Adj. RRP'!$Q$3</f>
        <v>23.725000000000001</v>
      </c>
    </row>
    <row r="27" spans="1:14" ht="15.75" thickBot="1" x14ac:dyDescent="0.3">
      <c r="A27" s="10" t="s">
        <v>119</v>
      </c>
      <c r="B27" s="11">
        <f>Sheet2!B27/'Adj. RRP'!$Q$1*'Adj. RRP'!$Q$3</f>
        <v>10.974474200000003</v>
      </c>
      <c r="D27" s="3" t="s">
        <v>120</v>
      </c>
      <c r="E27" s="4"/>
      <c r="G27" s="10" t="s">
        <v>121</v>
      </c>
      <c r="H27" s="12">
        <f>Sheet2!H27/'Adj. RRP'!$Q$1*'Adj. RRP'!$Q$3</f>
        <v>19.3</v>
      </c>
      <c r="J27" s="10" t="s">
        <v>122</v>
      </c>
      <c r="K27" s="11">
        <f>Sheet2!K27/'Adj. RRP'!$Q$1*'Adj. RRP'!$Q$3</f>
        <v>14.204900000000002</v>
      </c>
      <c r="M27" s="10" t="s">
        <v>123</v>
      </c>
      <c r="N27" s="11">
        <f>Sheet2!N27/'Adj. RRP'!$Q$1*'Adj. RRP'!$Q$3</f>
        <v>27.725000000000005</v>
      </c>
    </row>
    <row r="28" spans="1:14" x14ac:dyDescent="0.25">
      <c r="A28" s="10" t="s">
        <v>124</v>
      </c>
      <c r="B28" s="11">
        <f>Sheet2!B28/'Adj. RRP'!$Q$1*'Adj. RRP'!$Q$3</f>
        <v>13.468565450000005</v>
      </c>
      <c r="D28" s="10" t="s">
        <v>125</v>
      </c>
      <c r="E28" s="12">
        <f>Sheet2!E28/'Adj. RRP'!$Q$1*'Adj. RRP'!$Q$3</f>
        <v>14.464466930000002</v>
      </c>
      <c r="G28" s="10" t="s">
        <v>126</v>
      </c>
      <c r="H28" s="12">
        <f>Sheet2!H28/'Adj. RRP'!$Q$1*'Adj. RRP'!$Q$3</f>
        <v>11.256500000000001</v>
      </c>
      <c r="J28" s="10" t="s">
        <v>127</v>
      </c>
      <c r="K28" s="11">
        <f>Sheet2!K28/'Adj. RRP'!$Q$1*'Adj. RRP'!$Q$3</f>
        <v>16.296360000000007</v>
      </c>
      <c r="M28" s="10" t="s">
        <v>128</v>
      </c>
      <c r="N28" s="11">
        <f>Sheet2!N28/'Adj. RRP'!$Q$1*'Adj. RRP'!$Q$3</f>
        <v>22.174999999999997</v>
      </c>
    </row>
    <row r="29" spans="1:14" x14ac:dyDescent="0.25">
      <c r="A29" s="10" t="s">
        <v>129</v>
      </c>
      <c r="B29" s="11">
        <f>Sheet2!B29/'Adj. RRP'!$Q$1*'Adj. RRP'!$Q$3</f>
        <v>18.157457000000004</v>
      </c>
      <c r="D29" s="10" t="s">
        <v>130</v>
      </c>
      <c r="E29" s="12">
        <f>Sheet2!E29/'Adj. RRP'!$Q$1*'Adj. RRP'!$Q$3</f>
        <v>18.331722408800001</v>
      </c>
      <c r="G29" s="10" t="s">
        <v>131</v>
      </c>
      <c r="H29" s="12">
        <f>Sheet2!H29/'Adj. RRP'!$Q$1*'Adj. RRP'!$Q$3</f>
        <v>14.204900000000002</v>
      </c>
      <c r="J29" s="10" t="s">
        <v>132</v>
      </c>
      <c r="K29" s="11">
        <f>Sheet2!K29/'Adj. RRP'!$Q$1*'Adj. RRP'!$Q$3</f>
        <v>21.924999999999997</v>
      </c>
      <c r="M29" s="13" t="s">
        <v>133</v>
      </c>
      <c r="N29" s="11">
        <f>Sheet2!N29/'Adj. RRP'!$Q$1*'Adj. RRP'!$Q$3</f>
        <v>83.6</v>
      </c>
    </row>
    <row r="30" spans="1:14" ht="15.75" thickBot="1" x14ac:dyDescent="0.3">
      <c r="A30" s="10" t="s">
        <v>134</v>
      </c>
      <c r="B30" s="11">
        <f>Sheet2!B30/'Adj. RRP'!$Q$1*'Adj. RRP'!$Q$3</f>
        <v>25.315912500000003</v>
      </c>
      <c r="D30" s="10" t="s">
        <v>135</v>
      </c>
      <c r="E30" s="12">
        <f>Sheet2!E30/'Adj. RRP'!$Q$1*'Adj. RRP'!$Q$3</f>
        <v>21.693509983680002</v>
      </c>
      <c r="G30" s="10" t="s">
        <v>136</v>
      </c>
      <c r="H30" s="12">
        <f>Sheet2!H30/'Adj. RRP'!$Q$1*'Adj. RRP'!$Q$3</f>
        <v>16.296360000000007</v>
      </c>
      <c r="J30" s="10" t="s">
        <v>137</v>
      </c>
      <c r="K30" s="11">
        <f>Sheet2!K30/'Adj. RRP'!$Q$1*'Adj. RRP'!$Q$3</f>
        <v>10.549999999999999</v>
      </c>
      <c r="M30" s="14" t="s">
        <v>138</v>
      </c>
      <c r="N30" s="11">
        <f>Sheet2!N30/'Adj. RRP'!$Q$1*'Adj. RRP'!$Q$3</f>
        <v>124.75</v>
      </c>
    </row>
    <row r="31" spans="1:14" ht="15.75" thickBot="1" x14ac:dyDescent="0.3">
      <c r="A31" s="10" t="s">
        <v>139</v>
      </c>
      <c r="B31" s="11">
        <f>Sheet2!B31/'Adj. RRP'!$Q$1*'Adj. RRP'!$Q$3</f>
        <v>34.750703400000013</v>
      </c>
      <c r="D31" s="10" t="s">
        <v>140</v>
      </c>
      <c r="E31" s="12">
        <f>Sheet2!E31/'Adj. RRP'!$Q$1*'Adj. RRP'!$Q$3</f>
        <v>26.710738106496006</v>
      </c>
      <c r="G31" s="10" t="s">
        <v>141</v>
      </c>
      <c r="H31" s="12">
        <f>Sheet2!H31/'Adj. RRP'!$Q$1*'Adj. RRP'!$Q$3</f>
        <v>11.256500000000001</v>
      </c>
      <c r="J31" s="3" t="s">
        <v>142</v>
      </c>
      <c r="K31" s="4"/>
      <c r="M31" s="3" t="s">
        <v>143</v>
      </c>
      <c r="N31" s="4"/>
    </row>
    <row r="32" spans="1:14" x14ac:dyDescent="0.25">
      <c r="A32" s="10" t="s">
        <v>144</v>
      </c>
      <c r="B32" s="11">
        <f>Sheet2!B32/'Adj. RRP'!$Q$1*'Adj. RRP'!$Q$3</f>
        <v>47.577458399999998</v>
      </c>
      <c r="D32" s="10" t="s">
        <v>145</v>
      </c>
      <c r="E32" s="12">
        <f>Sheet2!E32/'Adj. RRP'!$Q$1*'Adj. RRP'!$Q$3</f>
        <v>32.110068376448012</v>
      </c>
      <c r="G32" s="10" t="s">
        <v>146</v>
      </c>
      <c r="H32" s="12">
        <f>Sheet2!H32/'Adj. RRP'!$Q$1*'Adj. RRP'!$Q$3</f>
        <v>14.204900000000002</v>
      </c>
      <c r="J32" s="10" t="s">
        <v>147</v>
      </c>
      <c r="K32" s="11">
        <f>Sheet2!K32/'Adj. RRP'!$Q$1*'Adj. RRP'!$Q$3</f>
        <v>10.75</v>
      </c>
      <c r="M32" s="10" t="s">
        <v>148</v>
      </c>
      <c r="N32" s="12">
        <f>Sheet2!N32/'Adj. RRP'!$Q$1*'Adj. RRP'!$Q$3</f>
        <v>8.68</v>
      </c>
    </row>
    <row r="33" spans="1:14" x14ac:dyDescent="0.25">
      <c r="A33" s="10" t="s">
        <v>149</v>
      </c>
      <c r="B33" s="11">
        <f>Sheet2!B33/'Adj. RRP'!$Q$1*'Adj. RRP'!$Q$3</f>
        <v>20.45</v>
      </c>
      <c r="D33" s="10" t="s">
        <v>150</v>
      </c>
      <c r="E33" s="12">
        <f>Sheet2!E33/'Adj. RRP'!$Q$1*'Adj. RRP'!$Q$3</f>
        <v>50.087945867840006</v>
      </c>
      <c r="G33" s="10" t="s">
        <v>151</v>
      </c>
      <c r="H33" s="12">
        <f>Sheet2!H33/'Adj. RRP'!$Q$1*'Adj. RRP'!$Q$3</f>
        <v>16.307700000000004</v>
      </c>
      <c r="J33" s="10" t="s">
        <v>152</v>
      </c>
      <c r="K33" s="11">
        <f>Sheet2!K33/'Adj. RRP'!$Q$1*'Adj. RRP'!$Q$3</f>
        <v>14.18</v>
      </c>
      <c r="M33" s="10" t="s">
        <v>153</v>
      </c>
      <c r="N33" s="12">
        <f>Sheet2!N33/'Adj. RRP'!$Q$1*'Adj. RRP'!$Q$3</f>
        <v>12.58</v>
      </c>
    </row>
    <row r="34" spans="1:14" x14ac:dyDescent="0.25">
      <c r="A34" s="10" t="s">
        <v>154</v>
      </c>
      <c r="B34" s="11">
        <f>Sheet2!B34/'Adj. RRP'!$Q$1*'Adj. RRP'!$Q$3</f>
        <v>38.9</v>
      </c>
      <c r="D34" s="10" t="s">
        <v>155</v>
      </c>
      <c r="E34" s="12">
        <f>Sheet2!E34/'Adj. RRP'!$Q$1*'Adj. RRP'!$Q$3</f>
        <v>18.356905356590001</v>
      </c>
      <c r="G34" s="10" t="s">
        <v>156</v>
      </c>
      <c r="H34" s="12">
        <f>Sheet2!H34/'Adj. RRP'!$Q$1*'Adj. RRP'!$Q$3</f>
        <v>11.256500000000001</v>
      </c>
      <c r="J34" s="10" t="s">
        <v>157</v>
      </c>
      <c r="K34" s="11">
        <f>Sheet2!K34/'Adj. RRP'!$Q$1*'Adj. RRP'!$Q$3</f>
        <v>20.58</v>
      </c>
      <c r="M34" s="10" t="s">
        <v>158</v>
      </c>
      <c r="N34" s="12">
        <f>Sheet2!N34/'Adj. RRP'!$Q$1*'Adj. RRP'!$Q$3</f>
        <v>12.95</v>
      </c>
    </row>
    <row r="35" spans="1:14" x14ac:dyDescent="0.25">
      <c r="A35" s="10" t="s">
        <v>159</v>
      </c>
      <c r="B35" s="11">
        <f>Sheet2!B35/'Adj. RRP'!$Q$1*'Adj. RRP'!$Q$3</f>
        <v>52.849999999999994</v>
      </c>
      <c r="D35" s="10" t="s">
        <v>160</v>
      </c>
      <c r="E35" s="12">
        <f>Sheet2!E35/'Adj. RRP'!$Q$1*'Adj. RRP'!$Q$3</f>
        <v>22.402043786336961</v>
      </c>
      <c r="G35" s="10" t="s">
        <v>161</v>
      </c>
      <c r="H35" s="12">
        <f>Sheet2!H35/'Adj. RRP'!$Q$1*'Adj. RRP'!$Q$3</f>
        <v>14.204900000000002</v>
      </c>
      <c r="J35" s="10" t="s">
        <v>162</v>
      </c>
      <c r="K35" s="11">
        <f>Sheet2!K35/'Adj. RRP'!$Q$1*'Adj. RRP'!$Q$3</f>
        <v>5</v>
      </c>
      <c r="M35" s="10" t="s">
        <v>163</v>
      </c>
      <c r="N35" s="12">
        <f>Sheet2!N35/'Adj. RRP'!$Q$1*'Adj. RRP'!$Q$3</f>
        <v>11.225000000000001</v>
      </c>
    </row>
    <row r="36" spans="1:14" x14ac:dyDescent="0.25">
      <c r="A36" s="10" t="s">
        <v>164</v>
      </c>
      <c r="B36" s="11">
        <f>Sheet2!B36/'Adj. RRP'!$Q$1*'Adj. RRP'!$Q$3</f>
        <v>83.174999999999983</v>
      </c>
      <c r="D36" s="10" t="s">
        <v>165</v>
      </c>
      <c r="E36" s="12">
        <f>Sheet2!E36/'Adj. RRP'!$Q$1*'Adj. RRP'!$Q$3</f>
        <v>27.040341248538727</v>
      </c>
      <c r="G36" s="10" t="s">
        <v>166</v>
      </c>
      <c r="H36" s="12">
        <f>Sheet2!H36/'Adj. RRP'!$Q$1*'Adj. RRP'!$Q$3</f>
        <v>16.132700000000003</v>
      </c>
      <c r="J36" s="10" t="s">
        <v>167</v>
      </c>
      <c r="K36" s="11">
        <f>Sheet2!K36/'Adj. RRP'!$Q$1*'Adj. RRP'!$Q$3</f>
        <v>11.28</v>
      </c>
      <c r="M36" s="10" t="s">
        <v>168</v>
      </c>
      <c r="N36" s="12">
        <f>Sheet2!N36/'Adj. RRP'!$Q$1*'Adj. RRP'!$Q$3</f>
        <v>18</v>
      </c>
    </row>
    <row r="37" spans="1:14" ht="15.75" thickBot="1" x14ac:dyDescent="0.3">
      <c r="A37" s="10" t="s">
        <v>169</v>
      </c>
      <c r="B37" s="11">
        <f>Sheet2!B37/'Adj. RRP'!$Q$1*'Adj. RRP'!$Q$3</f>
        <v>117.375</v>
      </c>
      <c r="D37" s="10" t="s">
        <v>170</v>
      </c>
      <c r="E37" s="12">
        <f>Sheet2!E37/'Adj. RRP'!$Q$1*'Adj. RRP'!$Q$3</f>
        <v>33.217021765827461</v>
      </c>
      <c r="G37" s="10" t="s">
        <v>171</v>
      </c>
      <c r="H37" s="12">
        <f>Sheet2!H37/'Adj. RRP'!$Q$1*'Adj. RRP'!$Q$3</f>
        <v>11.256500000000001</v>
      </c>
      <c r="J37" s="10" t="s">
        <v>172</v>
      </c>
      <c r="K37" s="11">
        <f>Sheet2!K37/'Adj. RRP'!$Q$1*'Adj. RRP'!$Q$3</f>
        <v>16.149999999999999</v>
      </c>
      <c r="M37" s="10" t="s">
        <v>173</v>
      </c>
      <c r="N37" s="12">
        <f>Sheet2!N37/'Adj. RRP'!$Q$1*'Adj. RRP'!$Q$3</f>
        <v>19.5</v>
      </c>
    </row>
    <row r="38" spans="1:14" ht="15.75" thickBot="1" x14ac:dyDescent="0.3">
      <c r="A38" s="3" t="s">
        <v>174</v>
      </c>
      <c r="B38" s="4"/>
      <c r="D38" s="10" t="s">
        <v>175</v>
      </c>
      <c r="E38" s="12">
        <f>Sheet2!E38/'Adj. RRP'!$Q$1*'Adj. RRP'!$Q$3</f>
        <v>52.133442772159242</v>
      </c>
      <c r="G38" s="10" t="s">
        <v>176</v>
      </c>
      <c r="H38" s="12">
        <f>Sheet2!H38/'Adj. RRP'!$Q$1*'Adj. RRP'!$Q$3</f>
        <v>14.204900000000002</v>
      </c>
      <c r="J38" s="10" t="s">
        <v>177</v>
      </c>
      <c r="K38" s="11">
        <f>Sheet2!K38/'Adj. RRP'!$Q$1*'Adj. RRP'!$Q$3</f>
        <v>19.13</v>
      </c>
      <c r="M38" s="10" t="s">
        <v>178</v>
      </c>
      <c r="N38" s="12">
        <f>Sheet2!N38/'Adj. RRP'!$Q$1*'Adj. RRP'!$Q$3</f>
        <v>20.75</v>
      </c>
    </row>
    <row r="39" spans="1:14" ht="15.75" thickBot="1" x14ac:dyDescent="0.3">
      <c r="A39" s="10" t="s">
        <v>179</v>
      </c>
      <c r="B39" s="11">
        <f>Sheet2!B39/'Adj. RRP'!$Q$1*'Adj. RRP'!$Q$3</f>
        <v>13.95</v>
      </c>
      <c r="D39" s="10" t="s">
        <v>180</v>
      </c>
      <c r="E39" s="12">
        <f>Sheet2!E39/'Adj. RRP'!$Q$1*'Adj. RRP'!$Q$3</f>
        <v>73.086417232077849</v>
      </c>
      <c r="G39" s="10" t="s">
        <v>181</v>
      </c>
      <c r="H39" s="12">
        <f>Sheet2!H39/'Adj. RRP'!$Q$1*'Adj. RRP'!$Q$3</f>
        <v>16.132700000000003</v>
      </c>
      <c r="J39" s="10" t="s">
        <v>182</v>
      </c>
      <c r="K39" s="11">
        <f>Sheet2!K39/'Adj. RRP'!$Q$1*'Adj. RRP'!$Q$3</f>
        <v>22.63</v>
      </c>
      <c r="M39" s="10" t="s">
        <v>183</v>
      </c>
      <c r="N39" s="12">
        <f>Sheet2!N39/'Adj. RRP'!$Q$1*'Adj. RRP'!$Q$3</f>
        <v>11.725000000000001</v>
      </c>
    </row>
    <row r="40" spans="1:14" ht="15.75" thickBot="1" x14ac:dyDescent="0.3">
      <c r="A40" s="10" t="s">
        <v>184</v>
      </c>
      <c r="B40" s="11">
        <f>Sheet2!B40/'Adj. RRP'!$Q$1*'Adj. RRP'!$Q$3</f>
        <v>17.450000000000003</v>
      </c>
      <c r="D40" s="10" t="s">
        <v>185</v>
      </c>
      <c r="E40" s="12">
        <f>Sheet2!E40/'Adj. RRP'!$Q$1*'Adj. RRP'!$Q$3</f>
        <v>104.86901894094311</v>
      </c>
      <c r="G40" s="3" t="s">
        <v>186</v>
      </c>
      <c r="H40" s="4"/>
      <c r="J40" s="13" t="s">
        <v>187</v>
      </c>
      <c r="K40" s="11">
        <f>Sheet2!K40/'Adj. RRP'!$Q$1*'Adj. RRP'!$Q$3</f>
        <v>9.8957000000000015</v>
      </c>
      <c r="M40" s="10" t="s">
        <v>188</v>
      </c>
      <c r="N40" s="12">
        <f>Sheet2!N40/'Adj. RRP'!$Q$1*'Adj. RRP'!$Q$3</f>
        <v>16.024999999999999</v>
      </c>
    </row>
    <row r="41" spans="1:14" x14ac:dyDescent="0.25">
      <c r="A41" s="10" t="s">
        <v>189</v>
      </c>
      <c r="B41" s="11">
        <f>Sheet2!B41/'Adj. RRP'!$Q$1*'Adj. RRP'!$Q$3</f>
        <v>29.875000000000004</v>
      </c>
      <c r="D41" s="10" t="s">
        <v>190</v>
      </c>
      <c r="E41" s="12">
        <f>Sheet2!E41/'Adj. RRP'!$Q$1*'Adj. RRP'!$Q$3</f>
        <v>10.875</v>
      </c>
      <c r="G41" s="10" t="s">
        <v>191</v>
      </c>
      <c r="H41" s="12">
        <f>Sheet2!H41/'Adj. RRP'!$Q$1*'Adj. RRP'!$Q$3</f>
        <v>10.75</v>
      </c>
      <c r="J41" s="13" t="s">
        <v>192</v>
      </c>
      <c r="K41" s="11">
        <f>Sheet2!K41/'Adj. RRP'!$Q$1*'Adj. RRP'!$Q$3</f>
        <v>11.256500000000001</v>
      </c>
      <c r="M41" s="10" t="s">
        <v>193</v>
      </c>
      <c r="N41" s="12">
        <f>Sheet2!N41/'Adj. RRP'!$Q$1*'Adj. RRP'!$Q$3</f>
        <v>11.025</v>
      </c>
    </row>
    <row r="42" spans="1:14" x14ac:dyDescent="0.25">
      <c r="A42" s="10" t="s">
        <v>194</v>
      </c>
      <c r="B42" s="11">
        <f>Sheet2!B42/'Adj. RRP'!$Q$1*'Adj. RRP'!$Q$3</f>
        <v>40.125</v>
      </c>
      <c r="D42" s="10" t="s">
        <v>195</v>
      </c>
      <c r="E42" s="12">
        <f>Sheet2!E42/'Adj. RRP'!$Q$1*'Adj. RRP'!$Q$3</f>
        <v>18.921692</v>
      </c>
      <c r="G42" s="10" t="s">
        <v>196</v>
      </c>
      <c r="H42" s="12">
        <f>Sheet2!H42/'Adj. RRP'!$Q$1*'Adj. RRP'!$Q$3</f>
        <v>14.175000000000002</v>
      </c>
      <c r="J42" s="13" t="s">
        <v>197</v>
      </c>
      <c r="K42" s="11">
        <f>Sheet2!K42/'Adj. RRP'!$Q$1*'Adj. RRP'!$Q$3</f>
        <v>14.204900000000002</v>
      </c>
      <c r="M42" s="10" t="s">
        <v>198</v>
      </c>
      <c r="N42" s="12">
        <f>Sheet2!N42/'Adj. RRP'!$Q$1*'Adj. RRP'!$Q$3</f>
        <v>12.774999999999999</v>
      </c>
    </row>
    <row r="43" spans="1:14" ht="15.75" thickBot="1" x14ac:dyDescent="0.3">
      <c r="A43" s="10" t="s">
        <v>199</v>
      </c>
      <c r="B43" s="11">
        <f>Sheet2!B43/'Adj. RRP'!$Q$1*'Adj. RRP'!$Q$3</f>
        <v>62.824999999999996</v>
      </c>
      <c r="D43" s="10" t="s">
        <v>200</v>
      </c>
      <c r="E43" s="12">
        <f>Sheet2!E43/'Adj. RRP'!$Q$1*'Adj. RRP'!$Q$3</f>
        <v>21.739034000000004</v>
      </c>
      <c r="G43" s="10" t="s">
        <v>201</v>
      </c>
      <c r="H43" s="11">
        <f>Sheet2!H43/'Adj. RRP'!$Q$1*'Adj. RRP'!$Q$3</f>
        <v>20.58</v>
      </c>
      <c r="J43" s="13" t="s">
        <v>202</v>
      </c>
      <c r="K43" s="11">
        <f>Sheet2!K43/'Adj. RRP'!$Q$1*'Adj. RRP'!$Q$3</f>
        <v>11.256500000000001</v>
      </c>
      <c r="M43" s="10" t="s">
        <v>203</v>
      </c>
      <c r="N43" s="12">
        <f>Sheet2!N43/'Adj. RRP'!$Q$1*'Adj. RRP'!$Q$3</f>
        <v>14.775</v>
      </c>
    </row>
    <row r="44" spans="1:14" ht="15.75" thickBot="1" x14ac:dyDescent="0.3">
      <c r="A44" s="10" t="s">
        <v>204</v>
      </c>
      <c r="B44" s="11">
        <f>Sheet2!B44/'Adj. RRP'!$Q$1*'Adj. RRP'!$Q$3</f>
        <v>13.95</v>
      </c>
      <c r="D44" s="3" t="s">
        <v>205</v>
      </c>
      <c r="E44" s="4"/>
      <c r="G44" s="10" t="s">
        <v>206</v>
      </c>
      <c r="H44" s="11">
        <f>Sheet2!H44/'Adj. RRP'!$Q$1*'Adj. RRP'!$Q$3</f>
        <v>9.98</v>
      </c>
      <c r="J44" s="13" t="s">
        <v>207</v>
      </c>
      <c r="K44" s="11">
        <f>Sheet2!K44/'Adj. RRP'!$Q$1*'Adj. RRP'!$Q$3</f>
        <v>14.204900000000002</v>
      </c>
      <c r="M44" s="10" t="s">
        <v>208</v>
      </c>
      <c r="N44" s="12">
        <f>Sheet2!N44/'Adj. RRP'!$Q$1*'Adj. RRP'!$Q$3</f>
        <v>15.275</v>
      </c>
    </row>
    <row r="45" spans="1:14" x14ac:dyDescent="0.25">
      <c r="A45" s="10" t="s">
        <v>209</v>
      </c>
      <c r="B45" s="11">
        <f>Sheet2!B45/'Adj. RRP'!$Q$1*'Adj. RRP'!$Q$3</f>
        <v>17.450000000000003</v>
      </c>
      <c r="D45" s="10" t="s">
        <v>210</v>
      </c>
      <c r="E45" s="12">
        <f>Sheet2!E45/'Adj. RRP'!$Q$1*'Adj. RRP'!$Q$3</f>
        <v>17.3</v>
      </c>
      <c r="G45" s="10" t="s">
        <v>211</v>
      </c>
      <c r="H45" s="11">
        <f>Sheet2!H45/'Adj. RRP'!$Q$1*'Adj. RRP'!$Q$3</f>
        <v>12.850000000000001</v>
      </c>
      <c r="J45" s="13" t="s">
        <v>212</v>
      </c>
      <c r="K45" s="11">
        <f>Sheet2!K45/'Adj. RRP'!$Q$1*'Adj. RRP'!$Q$3</f>
        <v>16.296360000000007</v>
      </c>
      <c r="M45" s="10" t="s">
        <v>213</v>
      </c>
      <c r="N45" s="12">
        <f>Sheet2!N45/'Adj. RRP'!$Q$1*'Adj. RRP'!$Q$3</f>
        <v>15.774999999999999</v>
      </c>
    </row>
    <row r="46" spans="1:14" x14ac:dyDescent="0.25">
      <c r="A46" s="10" t="s">
        <v>214</v>
      </c>
      <c r="B46" s="11">
        <f>Sheet2!B46/'Adj. RRP'!$Q$1*'Adj. RRP'!$Q$3</f>
        <v>29.875000000000004</v>
      </c>
      <c r="D46" s="10" t="s">
        <v>215</v>
      </c>
      <c r="E46" s="12">
        <f>Sheet2!E46/'Adj. RRP'!$Q$1*'Adj. RRP'!$Q$3</f>
        <v>9.9</v>
      </c>
      <c r="G46" s="10" t="s">
        <v>216</v>
      </c>
      <c r="H46" s="11">
        <f>Sheet2!H46/'Adj. RRP'!$Q$1*'Adj. RRP'!$Q$3</f>
        <v>15.425000000000002</v>
      </c>
      <c r="J46" s="13" t="s">
        <v>217</v>
      </c>
      <c r="K46" s="11">
        <f>Sheet2!K46/'Adj. RRP'!$Q$1*'Adj. RRP'!$Q$3</f>
        <v>13.4192</v>
      </c>
      <c r="M46" s="10" t="s">
        <v>218</v>
      </c>
      <c r="N46" s="12">
        <f>Sheet2!N46/'Adj. RRP'!$Q$1*'Adj. RRP'!$Q$3</f>
        <v>6.5500000000000007</v>
      </c>
    </row>
    <row r="47" spans="1:14" x14ac:dyDescent="0.25">
      <c r="A47" s="10" t="s">
        <v>219</v>
      </c>
      <c r="B47" s="11">
        <f>Sheet2!B47/'Adj. RRP'!$Q$1*'Adj. RRP'!$Q$3</f>
        <v>40.125</v>
      </c>
      <c r="D47" s="10" t="s">
        <v>220</v>
      </c>
      <c r="E47" s="12">
        <f>Sheet2!E47/'Adj. RRP'!$Q$1*'Adj. RRP'!$Q$3</f>
        <v>11.25</v>
      </c>
      <c r="G47" s="10" t="s">
        <v>221</v>
      </c>
      <c r="H47" s="11">
        <f>Sheet2!H47/'Adj. RRP'!$Q$1*'Adj. RRP'!$Q$3</f>
        <v>9.8957000000000015</v>
      </c>
      <c r="J47" s="13" t="s">
        <v>222</v>
      </c>
      <c r="K47" s="11">
        <f>Sheet2!K47/'Adj. RRP'!$Q$1*'Adj. RRP'!$Q$3</f>
        <v>16.173200000000001</v>
      </c>
      <c r="M47" s="10" t="s">
        <v>223</v>
      </c>
      <c r="N47" s="12">
        <f>Sheet2!N47/'Adj. RRP'!$Q$1*'Adj. RRP'!$Q$3</f>
        <v>10.45</v>
      </c>
    </row>
    <row r="48" spans="1:14" x14ac:dyDescent="0.25">
      <c r="A48" s="10" t="s">
        <v>224</v>
      </c>
      <c r="B48" s="11">
        <f>Sheet2!B48/'Adj. RRP'!$Q$1*'Adj. RRP'!$Q$3</f>
        <v>62.824999999999996</v>
      </c>
      <c r="D48" s="10" t="s">
        <v>225</v>
      </c>
      <c r="E48" s="12">
        <f>Sheet2!E48/'Adj. RRP'!$Q$1*'Adj. RRP'!$Q$3</f>
        <v>14.204900000000002</v>
      </c>
      <c r="G48" s="10" t="s">
        <v>226</v>
      </c>
      <c r="H48" s="11">
        <f>Sheet2!H48/'Adj. RRP'!$Q$1*'Adj. RRP'!$Q$3</f>
        <v>11.256500000000001</v>
      </c>
      <c r="J48" s="13" t="s">
        <v>227</v>
      </c>
      <c r="K48" s="11">
        <f>Sheet2!K48/'Adj. RRP'!$Q$1*'Adj. RRP'!$Q$3</f>
        <v>18.927200000000003</v>
      </c>
      <c r="M48" s="10" t="s">
        <v>228</v>
      </c>
      <c r="N48" s="12">
        <f>Sheet2!N48/'Adj. RRP'!$Q$1*'Adj. RRP'!$Q$3</f>
        <v>10.824999999999999</v>
      </c>
    </row>
    <row r="49" spans="1:14" x14ac:dyDescent="0.25">
      <c r="A49" s="10" t="s">
        <v>229</v>
      </c>
      <c r="B49" s="11">
        <f>Sheet2!B49/'Adj. RRP'!$Q$1*'Adj. RRP'!$Q$3</f>
        <v>11.256500000000001</v>
      </c>
      <c r="D49" s="10" t="s">
        <v>230</v>
      </c>
      <c r="E49" s="12">
        <f>Sheet2!E49/'Adj. RRP'!$Q$1*'Adj. RRP'!$Q$3</f>
        <v>16.296360000000007</v>
      </c>
      <c r="G49" s="10" t="s">
        <v>231</v>
      </c>
      <c r="H49" s="11">
        <f>Sheet2!H49/'Adj. RRP'!$Q$1*'Adj. RRP'!$Q$3</f>
        <v>14.379900000000003</v>
      </c>
      <c r="J49" s="13" t="s">
        <v>232</v>
      </c>
      <c r="K49" s="11">
        <f>Sheet2!K49/'Adj. RRP'!$Q$1*'Adj. RRP'!$Q$3</f>
        <v>21.856200000000001</v>
      </c>
      <c r="M49" s="10" t="s">
        <v>233</v>
      </c>
      <c r="N49" s="12">
        <f>Sheet2!N49/'Adj. RRP'!$Q$1*'Adj. RRP'!$Q$3</f>
        <v>11.574999999999999</v>
      </c>
    </row>
    <row r="50" spans="1:14" x14ac:dyDescent="0.25">
      <c r="A50" s="10" t="s">
        <v>234</v>
      </c>
      <c r="B50" s="11">
        <f>Sheet2!B50/'Adj. RRP'!$Q$1*'Adj. RRP'!$Q$3</f>
        <v>14.204900000000002</v>
      </c>
      <c r="D50" s="10" t="s">
        <v>235</v>
      </c>
      <c r="E50" s="11">
        <f>Sheet2!E50/'Adj. RRP'!$Q$1*'Adj. RRP'!$Q$3</f>
        <v>22.221169799999998</v>
      </c>
      <c r="G50" s="10" t="s">
        <v>236</v>
      </c>
      <c r="H50" s="11">
        <f>Sheet2!H50/'Adj. RRP'!$Q$1*'Adj. RRP'!$Q$3</f>
        <v>9.8957000000000015</v>
      </c>
      <c r="J50" s="13" t="s">
        <v>237</v>
      </c>
      <c r="K50" s="11">
        <f>Sheet2!K50/'Adj. RRP'!$Q$1*'Adj. RRP'!$Q$3</f>
        <v>16.013468000000003</v>
      </c>
      <c r="M50" s="10" t="s">
        <v>238</v>
      </c>
      <c r="N50" s="12">
        <f>Sheet2!N50/'Adj. RRP'!$Q$1*'Adj. RRP'!$Q$3</f>
        <v>12.324999999999999</v>
      </c>
    </row>
    <row r="51" spans="1:14" ht="15.75" thickBot="1" x14ac:dyDescent="0.3">
      <c r="A51" s="10" t="s">
        <v>239</v>
      </c>
      <c r="B51" s="11">
        <f>Sheet2!B51/'Adj. RRP'!$Q$1*'Adj. RRP'!$Q$3</f>
        <v>16.307700000000004</v>
      </c>
      <c r="D51" s="10" t="s">
        <v>240</v>
      </c>
      <c r="E51" s="11">
        <f>Sheet2!E51/'Adj. RRP'!$Q$1*'Adj. RRP'!$Q$3</f>
        <v>11.442929600000005</v>
      </c>
      <c r="G51" s="10" t="s">
        <v>241</v>
      </c>
      <c r="H51" s="11">
        <f>Sheet2!H51/'Adj. RRP'!$Q$1*'Adj. RRP'!$Q$3</f>
        <v>11.256500000000001</v>
      </c>
      <c r="J51" s="13" t="s">
        <v>242</v>
      </c>
      <c r="K51" s="11">
        <f>Sheet2!K51/'Adj. RRP'!$Q$1*'Adj. RRP'!$Q$3</f>
        <v>16.922288000000002</v>
      </c>
      <c r="M51" s="10" t="s">
        <v>243</v>
      </c>
      <c r="N51" s="11">
        <f>Sheet2!N51/'Adj. RRP'!$Q$1*'Adj. RRP'!$Q$3</f>
        <v>14.400000000000002</v>
      </c>
    </row>
    <row r="52" spans="1:14" ht="15.75" thickBot="1" x14ac:dyDescent="0.3">
      <c r="A52" s="3" t="s">
        <v>244</v>
      </c>
      <c r="B52" s="4"/>
      <c r="D52" s="10" t="s">
        <v>245</v>
      </c>
      <c r="E52" s="11">
        <f>Sheet2!E52/'Adj. RRP'!$Q$1*'Adj. RRP'!$Q$3</f>
        <v>14.599277984000004</v>
      </c>
      <c r="G52" s="10" t="s">
        <v>246</v>
      </c>
      <c r="H52" s="11">
        <f>Sheet2!H52/'Adj. RRP'!$Q$1*'Adj. RRP'!$Q$3</f>
        <v>14.379900000000003</v>
      </c>
      <c r="J52" s="13" t="s">
        <v>247</v>
      </c>
      <c r="K52" s="11">
        <f>Sheet2!K52/'Adj. RRP'!$Q$1*'Adj. RRP'!$Q$3</f>
        <v>19.096692000000001</v>
      </c>
      <c r="M52" s="10" t="s">
        <v>248</v>
      </c>
      <c r="N52" s="11">
        <f>Sheet2!N52/'Adj. RRP'!$Q$1*'Adj. RRP'!$Q$3</f>
        <v>18.625</v>
      </c>
    </row>
    <row r="53" spans="1:14" ht="15.75" thickBot="1" x14ac:dyDescent="0.3">
      <c r="A53" s="10" t="s">
        <v>249</v>
      </c>
      <c r="B53" s="11">
        <f>Sheet2!B53/'Adj. RRP'!$Q$1*'Adj. RRP'!$Q$3</f>
        <v>12.634310000000003</v>
      </c>
      <c r="D53" s="10" t="s">
        <v>250</v>
      </c>
      <c r="E53" s="11">
        <f>Sheet2!E53/'Adj. RRP'!$Q$1*'Adj. RRP'!$Q$3</f>
        <v>19.862744640000003</v>
      </c>
      <c r="G53" s="10" t="s">
        <v>251</v>
      </c>
      <c r="H53" s="11">
        <f>Sheet2!H53/'Adj. RRP'!$Q$1*'Adj. RRP'!$Q$3</f>
        <v>10.389800000000003</v>
      </c>
      <c r="J53" s="3" t="s">
        <v>252</v>
      </c>
      <c r="K53" s="4"/>
      <c r="M53" s="10" t="s">
        <v>253</v>
      </c>
      <c r="N53" s="11">
        <f>Sheet2!N53/'Adj. RRP'!$Q$1*'Adj. RRP'!$Q$3</f>
        <v>21.500000000000004</v>
      </c>
    </row>
    <row r="54" spans="1:14" x14ac:dyDescent="0.25">
      <c r="A54" s="10" t="s">
        <v>254</v>
      </c>
      <c r="B54" s="11">
        <f>Sheet2!B54/'Adj. RRP'!$Q$1*'Adj. RRP'!$Q$3</f>
        <v>18.417710000000003</v>
      </c>
      <c r="D54" s="10" t="s">
        <v>255</v>
      </c>
      <c r="E54" s="11">
        <f>Sheet2!E54/'Adj. RRP'!$Q$1*'Adj. RRP'!$Q$3</f>
        <v>27.441312000000003</v>
      </c>
      <c r="G54" s="10" t="s">
        <v>256</v>
      </c>
      <c r="H54" s="11">
        <f>Sheet2!H54/'Adj. RRP'!$Q$1*'Adj. RRP'!$Q$3</f>
        <v>13.4192</v>
      </c>
      <c r="J54" s="13" t="s">
        <v>257</v>
      </c>
      <c r="K54" s="11">
        <f>Sheet2!K54/'Adj. RRP'!$Q$1*'Adj. RRP'!$Q$3</f>
        <v>7.3250000000000002</v>
      </c>
      <c r="M54" s="10" t="s">
        <v>258</v>
      </c>
      <c r="N54" s="11">
        <f>Sheet2!N54/'Adj. RRP'!$Q$1*'Adj. RRP'!$Q$3</f>
        <v>24.125</v>
      </c>
    </row>
    <row r="55" spans="1:14" x14ac:dyDescent="0.25">
      <c r="A55" s="10" t="s">
        <v>259</v>
      </c>
      <c r="B55" s="11">
        <f>Sheet2!B55/'Adj. RRP'!$Q$1*'Adj. RRP'!$Q$3</f>
        <v>22.901343000000001</v>
      </c>
      <c r="D55" s="10" t="s">
        <v>260</v>
      </c>
      <c r="E55" s="11">
        <f>Sheet2!E55/'Adj. RRP'!$Q$1*'Adj. RRP'!$Q$3</f>
        <v>36.843858080000011</v>
      </c>
      <c r="G55" s="10" t="s">
        <v>261</v>
      </c>
      <c r="H55" s="11">
        <f>Sheet2!H55/'Adj. RRP'!$Q$1*'Adj. RRP'!$Q$3</f>
        <v>16.899000000000001</v>
      </c>
      <c r="J55" s="13" t="s">
        <v>262</v>
      </c>
      <c r="K55" s="11">
        <f>Sheet2!K55/'Adj. RRP'!$Q$1*'Adj. RRP'!$Q$3</f>
        <v>15.150000000000002</v>
      </c>
      <c r="M55" s="10" t="s">
        <v>263</v>
      </c>
      <c r="N55" s="11">
        <f>Sheet2!N55/'Adj. RRP'!$Q$1*'Adj. RRP'!$Q$3</f>
        <v>14.400000000000002</v>
      </c>
    </row>
    <row r="56" spans="1:14" x14ac:dyDescent="0.25">
      <c r="A56" s="10" t="s">
        <v>264</v>
      </c>
      <c r="B56" s="11">
        <f>Sheet2!B56/'Adj. RRP'!$Q$1*'Adj. RRP'!$Q$3</f>
        <v>34.847368800000005</v>
      </c>
      <c r="D56" s="10" t="s">
        <v>265</v>
      </c>
      <c r="E56" s="11">
        <f>Sheet2!E56/'Adj. RRP'!$Q$1*'Adj. RRP'!$Q$3</f>
        <v>13.845189480104001</v>
      </c>
      <c r="G56" s="10" t="s">
        <v>266</v>
      </c>
      <c r="H56" s="11">
        <f>Sheet2!H56/'Adj. RRP'!$Q$1*'Adj. RRP'!$Q$3</f>
        <v>11.256500000000001</v>
      </c>
      <c r="J56" s="13" t="s">
        <v>267</v>
      </c>
      <c r="K56" s="11">
        <f>Sheet2!K56/'Adj. RRP'!$Q$1*'Adj. RRP'!$Q$3</f>
        <v>19.025000000000002</v>
      </c>
      <c r="M56" s="10" t="s">
        <v>268</v>
      </c>
      <c r="N56" s="11">
        <f>Sheet2!N56/'Adj. RRP'!$Q$1*'Adj. RRP'!$Q$3</f>
        <v>18.625</v>
      </c>
    </row>
    <row r="57" spans="1:14" x14ac:dyDescent="0.25">
      <c r="A57" s="10" t="s">
        <v>269</v>
      </c>
      <c r="B57" s="11">
        <f>Sheet2!B57/'Adj. RRP'!$Q$1*'Adj. RRP'!$Q$3</f>
        <v>12.634310000000003</v>
      </c>
      <c r="D57" s="10" t="s">
        <v>270</v>
      </c>
      <c r="E57" s="11">
        <f>Sheet2!E57/'Adj. RRP'!$Q$1*'Adj. RRP'!$Q$3</f>
        <v>17.709859274791523</v>
      </c>
      <c r="G57" s="10" t="s">
        <v>271</v>
      </c>
      <c r="H57" s="11">
        <f>Sheet2!H57/'Adj. RRP'!$Q$1*'Adj. RRP'!$Q$3</f>
        <v>14.204900000000002</v>
      </c>
      <c r="J57" s="13" t="s">
        <v>272</v>
      </c>
      <c r="K57" s="11">
        <f>Sheet2!K57/'Adj. RRP'!$Q$1*'Adj. RRP'!$Q$3</f>
        <v>21.825000000000003</v>
      </c>
      <c r="M57" s="10" t="s">
        <v>273</v>
      </c>
      <c r="N57" s="11">
        <f>Sheet2!N57/'Adj. RRP'!$Q$1*'Adj. RRP'!$Q$3</f>
        <v>24.574999999999999</v>
      </c>
    </row>
    <row r="58" spans="1:14" ht="15.75" thickBot="1" x14ac:dyDescent="0.3">
      <c r="A58" s="10" t="s">
        <v>274</v>
      </c>
      <c r="B58" s="11">
        <f>Sheet2!B58/'Adj. RRP'!$Q$1*'Adj. RRP'!$Q$3</f>
        <v>18.417710000000003</v>
      </c>
      <c r="D58" s="10" t="s">
        <v>275</v>
      </c>
      <c r="E58" s="11">
        <f>Sheet2!E58/'Adj. RRP'!$Q$1*'Adj. RRP'!$Q$3</f>
        <v>21.203721490274884</v>
      </c>
      <c r="G58" s="10" t="s">
        <v>276</v>
      </c>
      <c r="H58" s="11">
        <f>Sheet2!H58/'Adj. RRP'!$Q$1*'Adj. RRP'!$Q$3</f>
        <v>16.307700000000004</v>
      </c>
      <c r="J58" s="13" t="s">
        <v>277</v>
      </c>
      <c r="K58" s="11">
        <f>Sheet2!K58/'Adj. RRP'!$Q$1*'Adj. RRP'!$Q$3</f>
        <v>25.575000000000003</v>
      </c>
      <c r="M58" s="10" t="s">
        <v>278</v>
      </c>
      <c r="N58" s="11">
        <f>Sheet2!N58/'Adj. RRP'!$Q$1*'Adj. RRP'!$Q$3</f>
        <v>27.200000000000003</v>
      </c>
    </row>
    <row r="59" spans="1:14" ht="15.75" thickBot="1" x14ac:dyDescent="0.3">
      <c r="A59" s="10" t="s">
        <v>279</v>
      </c>
      <c r="B59" s="11">
        <f>Sheet2!B59/'Adj. RRP'!$Q$1*'Adj. RRP'!$Q$3</f>
        <v>22.901343000000001</v>
      </c>
      <c r="D59" s="10" t="s">
        <v>280</v>
      </c>
      <c r="E59" s="11">
        <f>Sheet2!E59/'Adj. RRP'!$Q$1*'Adj. RRP'!$Q$3</f>
        <v>27.269228297882403</v>
      </c>
      <c r="G59" s="3" t="s">
        <v>281</v>
      </c>
      <c r="H59" s="4"/>
      <c r="J59" s="13" t="s">
        <v>282</v>
      </c>
      <c r="K59" s="11">
        <f>Sheet2!K59/'Adj. RRP'!$Q$1*'Adj. RRP'!$Q$3</f>
        <v>13.875</v>
      </c>
      <c r="M59" s="10" t="s">
        <v>283</v>
      </c>
      <c r="N59" s="11">
        <f>Sheet2!N59/'Adj. RRP'!$Q$1*'Adj. RRP'!$Q$3</f>
        <v>13.8</v>
      </c>
    </row>
    <row r="60" spans="1:14" ht="15.75" thickBot="1" x14ac:dyDescent="0.3">
      <c r="A60" s="10" t="s">
        <v>284</v>
      </c>
      <c r="B60" s="11">
        <f>Sheet2!B60/'Adj. RRP'!$Q$1*'Adj. RRP'!$Q$3</f>
        <v>34.847368800000005</v>
      </c>
      <c r="D60" s="10" t="s">
        <v>285</v>
      </c>
      <c r="E60" s="11">
        <f>Sheet2!E60/'Adj. RRP'!$Q$1*'Adj. RRP'!$Q$3</f>
        <v>33.887875124477318</v>
      </c>
      <c r="G60" s="10" t="s">
        <v>81</v>
      </c>
      <c r="H60" s="11">
        <f>Sheet2!H60/'Adj. RRP'!$Q$1*'Adj. RRP'!$Q$3</f>
        <v>8.5</v>
      </c>
      <c r="J60" s="13" t="s">
        <v>286</v>
      </c>
      <c r="K60" s="11">
        <f>Sheet2!K60/'Adj. RRP'!$Q$1*'Adj. RRP'!$Q$3</f>
        <v>16.575000000000003</v>
      </c>
      <c r="M60" s="10" t="s">
        <v>287</v>
      </c>
      <c r="N60" s="11">
        <f>Sheet2!N60/'Adj. RRP'!$Q$1*'Adj. RRP'!$Q$3</f>
        <v>18.024999999999999</v>
      </c>
    </row>
    <row r="61" spans="1:14" ht="15.75" thickBot="1" x14ac:dyDescent="0.3">
      <c r="A61" s="3" t="s">
        <v>288</v>
      </c>
      <c r="B61" s="4"/>
      <c r="D61" s="10" t="s">
        <v>289</v>
      </c>
      <c r="E61" s="11">
        <f>Sheet2!E61/'Adj. RRP'!$Q$1*'Adj. RRP'!$Q$3</f>
        <v>44.604316469902415</v>
      </c>
      <c r="G61" s="10" t="s">
        <v>290</v>
      </c>
      <c r="H61" s="11">
        <f>Sheet2!H61/'Adj. RRP'!$Q$1*'Adj. RRP'!$Q$3</f>
        <v>14.775</v>
      </c>
      <c r="J61" s="13" t="s">
        <v>291</v>
      </c>
      <c r="K61" s="11">
        <f>Sheet2!K61/'Adj. RRP'!$Q$1*'Adj. RRP'!$Q$3</f>
        <v>18.725000000000001</v>
      </c>
      <c r="M61" s="10" t="s">
        <v>292</v>
      </c>
      <c r="N61" s="11">
        <f>Sheet2!N61/'Adj. RRP'!$Q$1*'Adj. RRP'!$Q$3</f>
        <v>20.900000000000002</v>
      </c>
    </row>
    <row r="62" spans="1:14" ht="15.75" thickBot="1" x14ac:dyDescent="0.3">
      <c r="A62" s="10" t="s">
        <v>293</v>
      </c>
      <c r="B62" s="11">
        <f>Sheet2!B62/'Adj. RRP'!$Q$1*'Adj. RRP'!$Q$3</f>
        <v>13.468565450000005</v>
      </c>
      <c r="D62" s="3" t="s">
        <v>294</v>
      </c>
      <c r="E62" s="4"/>
      <c r="G62" s="10" t="s">
        <v>295</v>
      </c>
      <c r="H62" s="11">
        <f>Sheet2!H62/'Adj. RRP'!$Q$1*'Adj. RRP'!$Q$3</f>
        <v>19.649999999999999</v>
      </c>
      <c r="J62" s="13" t="s">
        <v>296</v>
      </c>
      <c r="K62" s="11">
        <f>Sheet2!K62/'Adj. RRP'!$Q$1*'Adj. RRP'!$Q$3</f>
        <v>8.375</v>
      </c>
      <c r="M62" s="10" t="s">
        <v>297</v>
      </c>
      <c r="N62" s="11">
        <f>Sheet2!N62/'Adj. RRP'!$Q$1*'Adj. RRP'!$Q$3</f>
        <v>23.525000000000006</v>
      </c>
    </row>
    <row r="63" spans="1:14" x14ac:dyDescent="0.25">
      <c r="A63" s="10" t="s">
        <v>298</v>
      </c>
      <c r="B63" s="11">
        <f>Sheet2!B63/'Adj. RRP'!$Q$1*'Adj. RRP'!$Q$3</f>
        <v>25.639730750000002</v>
      </c>
      <c r="D63" s="10" t="s">
        <v>299</v>
      </c>
      <c r="E63" s="12">
        <f>Sheet2!E63/'Adj. RRP'!$Q$1*'Adj. RRP'!$Q$3</f>
        <v>12.5</v>
      </c>
      <c r="G63" s="10" t="s">
        <v>300</v>
      </c>
      <c r="H63" s="11">
        <f>Sheet2!H63/'Adj. RRP'!$Q$1*'Adj. RRP'!$Q$3</f>
        <v>22.63</v>
      </c>
      <c r="J63" s="13" t="s">
        <v>301</v>
      </c>
      <c r="K63" s="11">
        <f>Sheet2!K63/'Adj. RRP'!$Q$1*'Adj. RRP'!$Q$3</f>
        <v>16.200000000000003</v>
      </c>
      <c r="M63" s="10" t="s">
        <v>302</v>
      </c>
      <c r="N63" s="11">
        <f>Sheet2!N63/'Adj. RRP'!$Q$1*'Adj. RRP'!$Q$3</f>
        <v>14.400000000000002</v>
      </c>
    </row>
    <row r="64" spans="1:14" x14ac:dyDescent="0.25">
      <c r="A64" s="10" t="s">
        <v>303</v>
      </c>
      <c r="B64" s="11">
        <f>Sheet2!B64/'Adj. RRP'!$Q$1*'Adj. RRP'!$Q$3</f>
        <v>47.577458399999998</v>
      </c>
      <c r="D64" s="10" t="s">
        <v>304</v>
      </c>
      <c r="E64" s="12">
        <f>Sheet2!E64/'Adj. RRP'!$Q$1*'Adj. RRP'!$Q$3</f>
        <v>14.2</v>
      </c>
      <c r="G64" s="10" t="s">
        <v>305</v>
      </c>
      <c r="H64" s="12">
        <f>Sheet2!H64/'Adj. RRP'!$Q$1*'Adj. RRP'!$Q$3</f>
        <v>26.125000000000004</v>
      </c>
      <c r="J64" s="13" t="s">
        <v>306</v>
      </c>
      <c r="K64" s="11">
        <f>Sheet2!K64/'Adj. RRP'!$Q$1*'Adj. RRP'!$Q$3</f>
        <v>20.074999999999999</v>
      </c>
      <c r="M64" s="10" t="s">
        <v>307</v>
      </c>
      <c r="N64" s="11">
        <f>Sheet2!N64/'Adj. RRP'!$Q$1*'Adj. RRP'!$Q$3</f>
        <v>18.625</v>
      </c>
    </row>
    <row r="65" spans="1:14" x14ac:dyDescent="0.25">
      <c r="A65" s="10" t="s">
        <v>308</v>
      </c>
      <c r="B65" s="11">
        <f>Sheet2!B65/'Adj. RRP'!$Q$1*'Adj. RRP'!$Q$3</f>
        <v>68.10026640000001</v>
      </c>
      <c r="D65" s="10" t="s">
        <v>309</v>
      </c>
      <c r="E65" s="12">
        <f>Sheet2!E65/'Adj. RRP'!$Q$1*'Adj. RRP'!$Q$3</f>
        <v>15.280000000000001</v>
      </c>
      <c r="G65" s="10" t="s">
        <v>310</v>
      </c>
      <c r="H65" s="12">
        <f>Sheet2!H65/'Adj. RRP'!$Q$1*'Adj. RRP'!$Q$3</f>
        <v>15.275</v>
      </c>
      <c r="J65" s="13" t="s">
        <v>311</v>
      </c>
      <c r="K65" s="11">
        <f>Sheet2!K65/'Adj. RRP'!$Q$1*'Adj. RRP'!$Q$3</f>
        <v>22.875</v>
      </c>
      <c r="M65" s="10" t="s">
        <v>312</v>
      </c>
      <c r="N65" s="11">
        <f>Sheet2!N65/'Adj. RRP'!$Q$1*'Adj. RRP'!$Q$3</f>
        <v>21.5</v>
      </c>
    </row>
    <row r="66" spans="1:14" ht="15.75" thickBot="1" x14ac:dyDescent="0.3">
      <c r="A66" s="10" t="s">
        <v>313</v>
      </c>
      <c r="B66" s="11">
        <f>Sheet2!B66/'Adj. RRP'!$Q$1*'Adj. RRP'!$Q$3</f>
        <v>13.468565450000005</v>
      </c>
      <c r="D66" s="10" t="s">
        <v>314</v>
      </c>
      <c r="E66" s="12">
        <f>Sheet2!E66/'Adj. RRP'!$Q$1*'Adj. RRP'!$Q$3</f>
        <v>14.98</v>
      </c>
      <c r="G66" s="10" t="s">
        <v>315</v>
      </c>
      <c r="H66" s="12">
        <f>Sheet2!H66/'Adj. RRP'!$Q$1*'Adj. RRP'!$Q$3</f>
        <v>20.55</v>
      </c>
      <c r="J66" s="13" t="s">
        <v>316</v>
      </c>
      <c r="K66" s="11">
        <f>Sheet2!K66/'Adj. RRP'!$Q$1*'Adj. RRP'!$Q$3</f>
        <v>26.625</v>
      </c>
      <c r="M66" s="10" t="s">
        <v>317</v>
      </c>
      <c r="N66" s="11">
        <f>Sheet2!N66/'Adj. RRP'!$Q$1*'Adj. RRP'!$Q$3</f>
        <v>24.13</v>
      </c>
    </row>
    <row r="67" spans="1:14" ht="15.75" thickBot="1" x14ac:dyDescent="0.3">
      <c r="A67" s="10" t="s">
        <v>318</v>
      </c>
      <c r="B67" s="11">
        <f>Sheet2!B67/'Adj. RRP'!$Q$1*'Adj. RRP'!$Q$3</f>
        <v>25.639730750000002</v>
      </c>
      <c r="D67" s="10" t="s">
        <v>319</v>
      </c>
      <c r="E67" s="12">
        <f>Sheet2!E67/'Adj. RRP'!$Q$1*'Adj. RRP'!$Q$3</f>
        <v>19.95</v>
      </c>
      <c r="G67" s="10" t="s">
        <v>320</v>
      </c>
      <c r="H67" s="12">
        <f>Sheet2!H67/'Adj. RRP'!$Q$1*'Adj. RRP'!$Q$3</f>
        <v>25.48</v>
      </c>
      <c r="J67" s="3" t="s">
        <v>321</v>
      </c>
      <c r="K67" s="4"/>
      <c r="M67" s="3" t="s">
        <v>322</v>
      </c>
      <c r="N67" s="4"/>
    </row>
    <row r="68" spans="1:14" x14ac:dyDescent="0.25">
      <c r="A68" s="10" t="s">
        <v>323</v>
      </c>
      <c r="B68" s="11">
        <f>Sheet2!B68/'Adj. RRP'!$Q$1*'Adj. RRP'!$Q$3</f>
        <v>47.577458399999998</v>
      </c>
      <c r="D68" s="10" t="s">
        <v>324</v>
      </c>
      <c r="E68" s="11">
        <f>Sheet2!E68/'Adj. RRP'!$Q$1*'Adj. RRP'!$Q$3</f>
        <v>23.129999999999995</v>
      </c>
      <c r="G68" s="10" t="s">
        <v>325</v>
      </c>
      <c r="H68" s="11">
        <f>Sheet2!H68/'Adj. RRP'!$Q$1*'Adj. RRP'!$Q$3</f>
        <v>32.024999999999999</v>
      </c>
      <c r="J68" s="13" t="s">
        <v>326</v>
      </c>
      <c r="K68" s="11">
        <f>Sheet2!K68/'Adj. RRP'!$Q$1*'Adj. RRP'!$Q$3</f>
        <v>10.275</v>
      </c>
      <c r="M68" s="13" t="s">
        <v>327</v>
      </c>
      <c r="N68" s="15">
        <f>Sheet2!N68/'Adj. RRP'!$Q$1*'Adj. RRP'!$Q$3</f>
        <v>17.074999999999999</v>
      </c>
    </row>
    <row r="69" spans="1:14" ht="15.75" thickBot="1" x14ac:dyDescent="0.3">
      <c r="A69" s="16" t="s">
        <v>328</v>
      </c>
      <c r="B69" s="17">
        <f>Sheet2!B69/'Adj. RRP'!$Q$1*'Adj. RRP'!$Q$3</f>
        <v>68.10026640000001</v>
      </c>
      <c r="D69" s="16" t="s">
        <v>329</v>
      </c>
      <c r="E69" s="17">
        <f>Sheet2!E69/'Adj. RRP'!$Q$1*'Adj. RRP'!$Q$3</f>
        <v>9.9</v>
      </c>
      <c r="G69" s="16" t="s">
        <v>330</v>
      </c>
      <c r="H69" s="17">
        <f>Sheet2!H69/'Adj. RRP'!$Q$1*'Adj. RRP'!$Q$3</f>
        <v>10.25</v>
      </c>
      <c r="J69" s="18" t="s">
        <v>331</v>
      </c>
      <c r="K69" s="17">
        <f>Sheet2!K69/'Adj. RRP'!$Q$1*'Adj. RRP'!$Q$3</f>
        <v>12.25</v>
      </c>
      <c r="M69" s="18" t="s">
        <v>332</v>
      </c>
      <c r="N69" s="19">
        <f>Sheet2!N69/'Adj. RRP'!$Q$1*'Adj. RRP'!$Q$3</f>
        <v>20.7</v>
      </c>
    </row>
    <row r="70" spans="1:14" ht="15.75" x14ac:dyDescent="0.25">
      <c r="A70" s="1" t="s">
        <v>0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6.5" thickBot="1" x14ac:dyDescent="0.3">
      <c r="A71" s="1" t="s">
        <v>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.75" thickBot="1" x14ac:dyDescent="0.3">
      <c r="A72" s="3" t="s">
        <v>333</v>
      </c>
      <c r="B72" s="4"/>
      <c r="D72" s="3" t="s">
        <v>334</v>
      </c>
      <c r="E72" s="4"/>
      <c r="G72" s="3" t="s">
        <v>335</v>
      </c>
      <c r="H72" s="4"/>
      <c r="J72" s="3" t="s">
        <v>336</v>
      </c>
      <c r="K72" s="4"/>
      <c r="M72" s="3" t="s">
        <v>337</v>
      </c>
      <c r="N72" s="4"/>
    </row>
    <row r="73" spans="1:14" ht="17.25" customHeight="1" thickBot="1" x14ac:dyDescent="0.3">
      <c r="A73" s="7" t="s">
        <v>7</v>
      </c>
      <c r="B73" s="8" t="s">
        <v>8</v>
      </c>
      <c r="C73" s="5"/>
      <c r="D73" s="7" t="s">
        <v>7</v>
      </c>
      <c r="E73" s="8" t="s">
        <v>8</v>
      </c>
      <c r="F73" s="5"/>
      <c r="G73" s="7" t="s">
        <v>7</v>
      </c>
      <c r="H73" s="8" t="s">
        <v>8</v>
      </c>
      <c r="I73" s="5"/>
      <c r="J73" s="7" t="s">
        <v>7</v>
      </c>
      <c r="K73" s="8" t="s">
        <v>8</v>
      </c>
      <c r="L73" s="6"/>
      <c r="M73" s="9" t="s">
        <v>7</v>
      </c>
      <c r="N73" s="8" t="s">
        <v>8</v>
      </c>
    </row>
    <row r="74" spans="1:14" ht="15.75" thickBot="1" x14ac:dyDescent="0.3">
      <c r="A74" s="13" t="s">
        <v>338</v>
      </c>
      <c r="B74" s="20">
        <f>Sheet2!B74/'Adj. RRP'!$Q$1*'Adj. RRP'!$Q$3</f>
        <v>26.524999999999999</v>
      </c>
      <c r="D74" s="18" t="s">
        <v>339</v>
      </c>
      <c r="E74" s="19">
        <f>Sheet2!E74/'Adj. RRP'!$Q$1*'Adj. RRP'!$Q$3</f>
        <v>55.78</v>
      </c>
      <c r="G74" s="13" t="s">
        <v>340</v>
      </c>
      <c r="H74" s="20">
        <f>Sheet2!H74/'Adj. RRP'!$Q$1*'Adj. RRP'!$Q$3</f>
        <v>133.07499999999999</v>
      </c>
      <c r="J74" s="13" t="s">
        <v>341</v>
      </c>
      <c r="K74" s="20">
        <f>Sheet2!K74/'Adj. RRP'!$Q$1*'Adj. RRP'!$Q$3</f>
        <v>11.782652479999999</v>
      </c>
      <c r="M74" s="21" t="s">
        <v>342</v>
      </c>
      <c r="N74" s="12">
        <f>Sheet2!N74/'Adj. RRP'!$Q$1*'Adj. RRP'!$Q$3</f>
        <v>13.724999999999998</v>
      </c>
    </row>
    <row r="75" spans="1:14" ht="13.5" customHeight="1" thickBot="1" x14ac:dyDescent="0.3">
      <c r="A75" s="13" t="s">
        <v>343</v>
      </c>
      <c r="B75" s="20">
        <f>Sheet2!B75/'Adj. RRP'!$Q$1*'Adj. RRP'!$Q$3</f>
        <v>30.575000000000003</v>
      </c>
      <c r="D75" s="3" t="s">
        <v>344</v>
      </c>
      <c r="E75" s="4"/>
      <c r="G75" s="13" t="s">
        <v>345</v>
      </c>
      <c r="H75" s="20">
        <f>Sheet2!H75/'Adj. RRP'!$Q$1*'Adj. RRP'!$Q$3</f>
        <v>160.47499999999999</v>
      </c>
      <c r="J75" s="13" t="s">
        <v>346</v>
      </c>
      <c r="K75" s="20">
        <f>Sheet2!K75/'Adj. RRP'!$Q$1*'Adj. RRP'!$Q$3</f>
        <v>12.157652480000001</v>
      </c>
      <c r="M75" s="21" t="s">
        <v>347</v>
      </c>
      <c r="N75" s="12">
        <f>Sheet2!N75/'Adj. RRP'!$Q$1*'Adj. RRP'!$Q$3</f>
        <v>15.375</v>
      </c>
    </row>
    <row r="76" spans="1:14" x14ac:dyDescent="0.25">
      <c r="A76" s="13" t="s">
        <v>348</v>
      </c>
      <c r="B76" s="20">
        <f>Sheet2!B76/'Adj. RRP'!$Q$1*'Adj. RRP'!$Q$3</f>
        <v>36.4</v>
      </c>
      <c r="D76" s="13" t="s">
        <v>349</v>
      </c>
      <c r="E76" s="20">
        <f>Sheet2!E76/'Adj. RRP'!$Q$1*'Adj. RRP'!$Q$3</f>
        <v>64.824999999999989</v>
      </c>
      <c r="G76" s="13" t="s">
        <v>350</v>
      </c>
      <c r="H76" s="20">
        <f>Sheet2!H76/'Adj. RRP'!$Q$1*'Adj. RRP'!$Q$3</f>
        <v>185.39999999999998</v>
      </c>
      <c r="J76" s="13" t="s">
        <v>351</v>
      </c>
      <c r="K76" s="20">
        <f>Sheet2!K76/'Adj. RRP'!$Q$1*'Adj. RRP'!$Q$3</f>
        <v>12.907652479999999</v>
      </c>
      <c r="M76" s="21" t="s">
        <v>352</v>
      </c>
      <c r="N76" s="11">
        <f>Sheet2!N76/'Adj. RRP'!$Q$1*'Adj. RRP'!$Q$3</f>
        <v>18.200000000000003</v>
      </c>
    </row>
    <row r="77" spans="1:14" x14ac:dyDescent="0.25">
      <c r="A77" s="13" t="s">
        <v>353</v>
      </c>
      <c r="B77" s="20">
        <f>Sheet2!B77/'Adj. RRP'!$Q$1*'Adj. RRP'!$Q$3</f>
        <v>17.074999999999999</v>
      </c>
      <c r="D77" s="13" t="s">
        <v>354</v>
      </c>
      <c r="E77" s="20">
        <f>Sheet2!E77/'Adj. RRP'!$Q$1*'Adj. RRP'!$Q$3</f>
        <v>72.724999999999994</v>
      </c>
      <c r="G77" s="13" t="s">
        <v>355</v>
      </c>
      <c r="H77" s="20">
        <f>Sheet2!H77/'Adj. RRP'!$Q$1*'Adj. RRP'!$Q$3</f>
        <v>130.44999999999999</v>
      </c>
      <c r="J77" s="13" t="s">
        <v>356</v>
      </c>
      <c r="K77" s="20">
        <f>Sheet2!K77/'Adj. RRP'!$Q$1*'Adj. RRP'!$Q$3</f>
        <v>13.657652479999999</v>
      </c>
      <c r="M77" s="13" t="s">
        <v>357</v>
      </c>
      <c r="N77" s="11">
        <f>Sheet2!N77/'Adj. RRP'!$Q$1*'Adj. RRP'!$Q$3</f>
        <v>9.3500000000000014</v>
      </c>
    </row>
    <row r="78" spans="1:14" x14ac:dyDescent="0.25">
      <c r="A78" s="13" t="s">
        <v>358</v>
      </c>
      <c r="B78" s="22">
        <f>Sheet2!B78/'Adj. RRP'!$Q$1*'Adj. RRP'!$Q$3</f>
        <v>20.7</v>
      </c>
      <c r="D78" s="13" t="s">
        <v>359</v>
      </c>
      <c r="E78" s="20">
        <f>Sheet2!E78/'Adj. RRP'!$Q$1*'Adj. RRP'!$Q$3</f>
        <v>79</v>
      </c>
      <c r="G78" s="13" t="s">
        <v>360</v>
      </c>
      <c r="H78" s="20">
        <f>Sheet2!H78/'Adj. RRP'!$Q$1*'Adj. RRP'!$Q$3</f>
        <v>162.27499999999998</v>
      </c>
      <c r="J78" s="13" t="s">
        <v>361</v>
      </c>
      <c r="K78" s="20">
        <f>Sheet2!K78/'Adj. RRP'!$Q$1*'Adj. RRP'!$Q$3</f>
        <v>7.2750000000000004</v>
      </c>
      <c r="M78" s="13" t="s">
        <v>362</v>
      </c>
      <c r="N78" s="11">
        <f>Sheet2!N78/'Adj. RRP'!$Q$1*'Adj. RRP'!$Q$3</f>
        <v>13.25</v>
      </c>
    </row>
    <row r="79" spans="1:14" x14ac:dyDescent="0.25">
      <c r="A79" s="13" t="s">
        <v>363</v>
      </c>
      <c r="B79" s="20">
        <f>Sheet2!B79/'Adj. RRP'!$Q$1*'Adj. RRP'!$Q$3</f>
        <v>26.524999999999999</v>
      </c>
      <c r="D79" s="13" t="s">
        <v>364</v>
      </c>
      <c r="E79" s="20">
        <f>Sheet2!E79/'Adj. RRP'!$Q$1*'Adj. RRP'!$Q$3</f>
        <v>41</v>
      </c>
      <c r="G79" s="13" t="s">
        <v>365</v>
      </c>
      <c r="H79" s="20">
        <f>Sheet2!H79/'Adj. RRP'!$Q$1*'Adj. RRP'!$Q$3</f>
        <v>185.57500000000002</v>
      </c>
      <c r="J79" s="13" t="s">
        <v>366</v>
      </c>
      <c r="K79" s="20">
        <f>Sheet2!K79/'Adj. RRP'!$Q$1*'Adj. RRP'!$Q$3</f>
        <v>8</v>
      </c>
      <c r="M79" s="13" t="s">
        <v>367</v>
      </c>
      <c r="N79" s="11">
        <f>Sheet2!N79/'Adj. RRP'!$Q$1*'Adj. RRP'!$Q$3</f>
        <v>13.625</v>
      </c>
    </row>
    <row r="80" spans="1:14" x14ac:dyDescent="0.25">
      <c r="A80" s="13" t="s">
        <v>368</v>
      </c>
      <c r="B80" s="20">
        <f>Sheet2!B80/'Adj. RRP'!$Q$1*'Adj. RRP'!$Q$3</f>
        <v>30.575000000000003</v>
      </c>
      <c r="D80" s="13" t="s">
        <v>369</v>
      </c>
      <c r="E80" s="20">
        <f>Sheet2!E80/'Adj. RRP'!$Q$1*'Adj. RRP'!$Q$3</f>
        <v>42.624999999999993</v>
      </c>
      <c r="G80" s="13" t="s">
        <v>370</v>
      </c>
      <c r="H80" s="20">
        <f>Sheet2!H80/'Adj. RRP'!$Q$1*'Adj. RRP'!$Q$3</f>
        <v>9.5</v>
      </c>
      <c r="J80" s="13" t="s">
        <v>371</v>
      </c>
      <c r="K80" s="20">
        <f>Sheet2!K80/'Adj. RRP'!$Q$1*'Adj. RRP'!$Q$3</f>
        <v>10.899999999999999</v>
      </c>
      <c r="M80" s="13" t="s">
        <v>372</v>
      </c>
      <c r="N80" s="20">
        <f>Sheet2!N80/'Adj. RRP'!$Q$1*'Adj. RRP'!$Q$3</f>
        <v>14.380000000000003</v>
      </c>
    </row>
    <row r="81" spans="1:14" ht="13.5" customHeight="1" thickBot="1" x14ac:dyDescent="0.3">
      <c r="A81" s="13" t="s">
        <v>373</v>
      </c>
      <c r="B81" s="20">
        <f>Sheet2!B81/'Adj. RRP'!$Q$1*'Adj. RRP'!$Q$3</f>
        <v>10.5</v>
      </c>
      <c r="D81" s="13" t="s">
        <v>374</v>
      </c>
      <c r="E81" s="20">
        <f>Sheet2!E81/'Adj. RRP'!$Q$1*'Adj. RRP'!$Q$3</f>
        <v>43.79999999999999</v>
      </c>
      <c r="G81" s="13" t="s">
        <v>375</v>
      </c>
      <c r="H81" s="20">
        <f>Sheet2!H81/'Adj. RRP'!$Q$1*'Adj. RRP'!$Q$3</f>
        <v>12.332652480000002</v>
      </c>
      <c r="J81" s="10" t="s">
        <v>376</v>
      </c>
      <c r="K81" s="20">
        <f>Sheet2!K81/'Adj. RRP'!$Q$1*'Adj. RRP'!$Q$3</f>
        <v>15.375</v>
      </c>
      <c r="M81" s="13" t="s">
        <v>377</v>
      </c>
      <c r="N81" s="20">
        <f>Sheet2!N81/'Adj. RRP'!$Q$1*'Adj. RRP'!$Q$3</f>
        <v>15.13</v>
      </c>
    </row>
    <row r="82" spans="1:14" ht="15.75" thickBot="1" x14ac:dyDescent="0.3">
      <c r="A82" s="13" t="s">
        <v>378</v>
      </c>
      <c r="B82" s="20">
        <f>Sheet2!B82/'Adj. RRP'!$Q$1*'Adj. RRP'!$Q$3</f>
        <v>15.600000000000001</v>
      </c>
      <c r="D82" s="13" t="s">
        <v>379</v>
      </c>
      <c r="E82" s="20">
        <f>Sheet2!E82/'Adj. RRP'!$Q$1*'Adj. RRP'!$Q$3</f>
        <v>45.17499999999999</v>
      </c>
      <c r="G82" s="13" t="s">
        <v>380</v>
      </c>
      <c r="H82" s="20">
        <f>Sheet2!H82/'Adj. RRP'!$Q$1*'Adj. RRP'!$Q$3</f>
        <v>12.70765248</v>
      </c>
      <c r="J82" s="10" t="s">
        <v>381</v>
      </c>
      <c r="K82" s="20">
        <f>Sheet2!K82/'Adj. RRP'!$Q$1*'Adj. RRP'!$Q$3</f>
        <v>19.225000000000001</v>
      </c>
      <c r="M82" s="3" t="s">
        <v>382</v>
      </c>
      <c r="N82" s="4"/>
    </row>
    <row r="83" spans="1:14" x14ac:dyDescent="0.25">
      <c r="A83" s="13" t="s">
        <v>383</v>
      </c>
      <c r="B83" s="20">
        <f>Sheet2!B83/'Adj. RRP'!$Q$1*'Adj. RRP'!$Q$3</f>
        <v>18.474999999999998</v>
      </c>
      <c r="D83" s="13" t="s">
        <v>384</v>
      </c>
      <c r="E83" s="20">
        <f>Sheet2!E83/'Adj. RRP'!$Q$1*'Adj. RRP'!$Q$3</f>
        <v>21.250000000000004</v>
      </c>
      <c r="G83" s="13" t="s">
        <v>385</v>
      </c>
      <c r="H83" s="20">
        <f>Sheet2!H83/'Adj. RRP'!$Q$1*'Adj. RRP'!$Q$3</f>
        <v>13.45765248</v>
      </c>
      <c r="J83" s="10" t="s">
        <v>386</v>
      </c>
      <c r="K83" s="20">
        <f>Sheet2!K83/'Adj. RRP'!$Q$1*'Adj. RRP'!$Q$3</f>
        <v>26.95</v>
      </c>
      <c r="M83" s="10" t="s">
        <v>387</v>
      </c>
      <c r="N83" s="11">
        <f>Sheet2!N83/'Adj. RRP'!$Q$1*'Adj. RRP'!$Q$3</f>
        <v>32.014197864793594</v>
      </c>
    </row>
    <row r="84" spans="1:14" x14ac:dyDescent="0.25">
      <c r="A84" s="13" t="s">
        <v>388</v>
      </c>
      <c r="B84" s="20">
        <f>Sheet2!B84/'Adj. RRP'!$Q$1*'Adj. RRP'!$Q$3</f>
        <v>21.1</v>
      </c>
      <c r="D84" s="13" t="s">
        <v>389</v>
      </c>
      <c r="E84" s="20">
        <f>Sheet2!E84/'Adj. RRP'!$Q$1*'Adj. RRP'!$Q$3</f>
        <v>22.750000000000004</v>
      </c>
      <c r="G84" s="13" t="s">
        <v>390</v>
      </c>
      <c r="H84" s="20">
        <f>Sheet2!H84/'Adj. RRP'!$Q$1*'Adj. RRP'!$Q$3</f>
        <v>14.207652480000002</v>
      </c>
      <c r="J84" s="10" t="s">
        <v>391</v>
      </c>
      <c r="K84" s="20">
        <f>Sheet2!K84/'Adj. RRP'!$Q$1*'Adj. RRP'!$Q$3</f>
        <v>43.9</v>
      </c>
      <c r="M84" s="10" t="s">
        <v>392</v>
      </c>
      <c r="N84" s="20">
        <f>Sheet2!N84/'Adj. RRP'!$Q$1*'Adj. RRP'!$Q$3</f>
        <v>32.9087412431616</v>
      </c>
    </row>
    <row r="85" spans="1:14" x14ac:dyDescent="0.25">
      <c r="A85" s="13" t="s">
        <v>393</v>
      </c>
      <c r="B85" s="20">
        <f>Sheet2!B85/'Adj. RRP'!$Q$1*'Adj. RRP'!$Q$3</f>
        <v>7.5499999999999989</v>
      </c>
      <c r="D85" s="13" t="s">
        <v>394</v>
      </c>
      <c r="E85" s="20">
        <f>Sheet2!E85/'Adj. RRP'!$Q$1*'Adj. RRP'!$Q$3</f>
        <v>24.700000000000003</v>
      </c>
      <c r="G85" s="13" t="s">
        <v>395</v>
      </c>
      <c r="H85" s="20">
        <f>Sheet2!H85/'Adj. RRP'!$Q$1*'Adj. RRP'!$Q$3</f>
        <v>64.75</v>
      </c>
      <c r="J85" s="10" t="s">
        <v>396</v>
      </c>
      <c r="K85" s="20">
        <f>Sheet2!K85/'Adj. RRP'!$Q$1*'Adj. RRP'!$Q$3</f>
        <v>9.1999999999999993</v>
      </c>
      <c r="M85" s="10" t="s">
        <v>397</v>
      </c>
      <c r="N85" s="20">
        <f>Sheet2!N85/'Adj. RRP'!$Q$1*'Adj. RRP'!$Q$3</f>
        <v>37.0337412431616</v>
      </c>
    </row>
    <row r="86" spans="1:14" x14ac:dyDescent="0.25">
      <c r="A86" s="13" t="s">
        <v>398</v>
      </c>
      <c r="B86" s="20">
        <f>Sheet2!B86/'Adj. RRP'!$Q$1*'Adj. RRP'!$Q$3</f>
        <v>11.5</v>
      </c>
      <c r="D86" s="13" t="s">
        <v>399</v>
      </c>
      <c r="E86" s="20">
        <f>Sheet2!E86/'Adj. RRP'!$Q$1*'Adj. RRP'!$Q$3</f>
        <v>26.475000000000005</v>
      </c>
      <c r="G86" s="13" t="s">
        <v>400</v>
      </c>
      <c r="H86" s="20">
        <f>Sheet2!H86/'Adj. RRP'!$Q$1*'Adj. RRP'!$Q$3</f>
        <v>68.599999999999994</v>
      </c>
      <c r="J86" s="10" t="s">
        <v>401</v>
      </c>
      <c r="K86" s="20">
        <f>Sheet2!K86/'Adj. RRP'!$Q$1*'Adj. RRP'!$Q$3</f>
        <v>12.032652480000001</v>
      </c>
      <c r="M86" s="10" t="s">
        <v>402</v>
      </c>
      <c r="N86" s="20">
        <f>Sheet2!N86/'Adj. RRP'!$Q$1*'Adj. RRP'!$Q$3</f>
        <v>38.423217648524798</v>
      </c>
    </row>
    <row r="87" spans="1:14" x14ac:dyDescent="0.25">
      <c r="A87" s="13" t="s">
        <v>403</v>
      </c>
      <c r="B87" s="20">
        <f>Sheet2!B87/'Adj. RRP'!$Q$1*'Adj. RRP'!$Q$3</f>
        <v>15.35</v>
      </c>
      <c r="D87" s="13" t="s">
        <v>404</v>
      </c>
      <c r="E87" s="20">
        <f>Sheet2!E87/'Adj. RRP'!$Q$1*'Adj. RRP'!$Q$3</f>
        <v>28.225000000000001</v>
      </c>
      <c r="G87" s="13" t="s">
        <v>405</v>
      </c>
      <c r="H87" s="20">
        <f>Sheet2!H87/'Adj. RRP'!$Q$1*'Adj. RRP'!$Q$3</f>
        <v>73.599999999999994</v>
      </c>
      <c r="J87" s="10" t="s">
        <v>406</v>
      </c>
      <c r="K87" s="20">
        <f>Sheet2!K87/'Adj. RRP'!$Q$1*'Adj. RRP'!$Q$3</f>
        <v>12.407652479999999</v>
      </c>
      <c r="M87" s="10" t="s">
        <v>407</v>
      </c>
      <c r="N87" s="20">
        <f>Sheet2!N87/'Adj. RRP'!$Q$1*'Adj. RRP'!$Q$3</f>
        <v>46.244487053913595</v>
      </c>
    </row>
    <row r="88" spans="1:14" x14ac:dyDescent="0.25">
      <c r="A88" s="13" t="s">
        <v>408</v>
      </c>
      <c r="B88" s="20">
        <f>Sheet2!B88/'Adj. RRP'!$Q$1*'Adj. RRP'!$Q$3</f>
        <v>16.299999999999997</v>
      </c>
      <c r="D88" s="13" t="s">
        <v>409</v>
      </c>
      <c r="E88" s="20">
        <f>Sheet2!E88/'Adj. RRP'!$Q$1*'Adj. RRP'!$Q$3</f>
        <v>32.599999999999994</v>
      </c>
      <c r="G88" s="13" t="s">
        <v>410</v>
      </c>
      <c r="H88" s="20">
        <f>Sheet2!H88/'Adj. RRP'!$Q$1*'Adj. RRP'!$Q$3</f>
        <v>79.075000000000003</v>
      </c>
      <c r="J88" s="10" t="s">
        <v>411</v>
      </c>
      <c r="K88" s="20">
        <f>Sheet2!K88/'Adj. RRP'!$Q$1*'Adj. RRP'!$Q$3</f>
        <v>13.157652479999999</v>
      </c>
      <c r="M88" s="13" t="s">
        <v>412</v>
      </c>
      <c r="N88" s="20">
        <f>Sheet2!N88/'Adj. RRP'!$Q$1*'Adj. RRP'!$Q$3</f>
        <v>11.15</v>
      </c>
    </row>
    <row r="89" spans="1:14" x14ac:dyDescent="0.25">
      <c r="A89" s="13" t="s">
        <v>413</v>
      </c>
      <c r="B89" s="20">
        <f>Sheet2!B89/'Adj. RRP'!$Q$1*'Adj. RRP'!$Q$3</f>
        <v>20.6</v>
      </c>
      <c r="D89" s="13" t="s">
        <v>414</v>
      </c>
      <c r="E89" s="20">
        <f>Sheet2!E89/'Adj. RRP'!$Q$1*'Adj. RRP'!$Q$3</f>
        <v>41.125</v>
      </c>
      <c r="G89" s="13" t="s">
        <v>415</v>
      </c>
      <c r="H89" s="20">
        <f>Sheet2!H89/'Adj. RRP'!$Q$1*'Adj. RRP'!$Q$3</f>
        <v>96.575000000000003</v>
      </c>
      <c r="J89" s="10" t="s">
        <v>416</v>
      </c>
      <c r="K89" s="20">
        <f>Sheet2!K89/'Adj. RRP'!$Q$1*'Adj. RRP'!$Q$3</f>
        <v>13.907652480000001</v>
      </c>
      <c r="M89" s="13" t="s">
        <v>417</v>
      </c>
      <c r="N89" s="20">
        <f>Sheet2!N89/'Adj. RRP'!$Q$1*'Adj. RRP'!$Q$3</f>
        <v>12.024999999999999</v>
      </c>
    </row>
    <row r="90" spans="1:14" ht="15.75" thickBot="1" x14ac:dyDescent="0.3">
      <c r="A90" s="13" t="s">
        <v>418</v>
      </c>
      <c r="B90" s="20">
        <f>Sheet2!B90/'Adj. RRP'!$Q$1*'Adj. RRP'!$Q$3</f>
        <v>7.8500000000000005</v>
      </c>
      <c r="D90" s="13" t="s">
        <v>419</v>
      </c>
      <c r="E90" s="20">
        <f>Sheet2!E90/'Adj. RRP'!$Q$1*'Adj. RRP'!$Q$3</f>
        <v>46</v>
      </c>
      <c r="G90" s="13" t="s">
        <v>420</v>
      </c>
      <c r="H90" s="20">
        <f>Sheet2!H90/'Adj. RRP'!$Q$1*'Adj. RRP'!$Q$3</f>
        <v>106.22500000000001</v>
      </c>
      <c r="J90" s="10" t="s">
        <v>421</v>
      </c>
      <c r="K90" s="20">
        <f>Sheet2!K90/'Adj. RRP'!$Q$1*'Adj. RRP'!$Q$3</f>
        <v>13.025</v>
      </c>
      <c r="M90" s="13" t="s">
        <v>422</v>
      </c>
      <c r="N90" s="20">
        <f>Sheet2!N90/'Adj. RRP'!$Q$1*'Adj. RRP'!$Q$3</f>
        <v>13.675000000000001</v>
      </c>
    </row>
    <row r="91" spans="1:14" ht="15.75" thickBot="1" x14ac:dyDescent="0.3">
      <c r="A91" s="13" t="s">
        <v>423</v>
      </c>
      <c r="B91" s="20">
        <f>Sheet2!B91/'Adj. RRP'!$Q$1*'Adj. RRP'!$Q$3</f>
        <v>7.8500000000000005</v>
      </c>
      <c r="D91" s="3" t="s">
        <v>424</v>
      </c>
      <c r="E91" s="4"/>
      <c r="G91" s="13" t="s">
        <v>425</v>
      </c>
      <c r="H91" s="20">
        <f>Sheet2!H91/'Adj. RRP'!$Q$1*'Adj. RRP'!$Q$3</f>
        <v>126.22500000000001</v>
      </c>
      <c r="J91" s="10" t="s">
        <v>426</v>
      </c>
      <c r="K91" s="20">
        <f>Sheet2!K91/'Adj. RRP'!$Q$1*'Adj. RRP'!$Q$3</f>
        <v>13.375</v>
      </c>
      <c r="M91" s="13" t="s">
        <v>427</v>
      </c>
      <c r="N91" s="20">
        <f>Sheet2!N91/'Adj. RRP'!$Q$1*'Adj. RRP'!$Q$3</f>
        <v>16.5</v>
      </c>
    </row>
    <row r="92" spans="1:14" x14ac:dyDescent="0.25">
      <c r="A92" s="13" t="s">
        <v>428</v>
      </c>
      <c r="B92" s="20">
        <f>Sheet2!B92/'Adj. RRP'!$Q$1*'Adj. RRP'!$Q$3</f>
        <v>11.25</v>
      </c>
      <c r="D92" s="13" t="s">
        <v>429</v>
      </c>
      <c r="E92" s="20">
        <f>Sheet2!E92/'Adj. RRP'!$Q$1*'Adj. RRP'!$Q$3</f>
        <v>35.799999999999997</v>
      </c>
      <c r="G92" s="13" t="s">
        <v>430</v>
      </c>
      <c r="H92" s="20">
        <f>Sheet2!H92/'Adj. RRP'!$Q$1*'Adj. RRP'!$Q$3</f>
        <v>129.30000000000001</v>
      </c>
      <c r="J92" s="10" t="s">
        <v>431</v>
      </c>
      <c r="K92" s="20">
        <f>Sheet2!K92/'Adj. RRP'!$Q$1*'Adj. RRP'!$Q$3</f>
        <v>14.824999999999999</v>
      </c>
      <c r="M92" s="13" t="s">
        <v>432</v>
      </c>
      <c r="N92" s="20">
        <f>Sheet2!N92/'Adj. RRP'!$Q$1*'Adj. RRP'!$Q$3</f>
        <v>11.825000000000001</v>
      </c>
    </row>
    <row r="93" spans="1:14" x14ac:dyDescent="0.25">
      <c r="A93" s="13" t="s">
        <v>433</v>
      </c>
      <c r="B93" s="20">
        <f>Sheet2!B93/'Adj. RRP'!$Q$1*'Adj. RRP'!$Q$3</f>
        <v>14.2</v>
      </c>
      <c r="D93" s="13" t="s">
        <v>434</v>
      </c>
      <c r="E93" s="20">
        <f>Sheet2!E93/'Adj. RRP'!$Q$1*'Adj. RRP'!$Q$3</f>
        <v>47.199999999999996</v>
      </c>
      <c r="G93" s="13" t="s">
        <v>435</v>
      </c>
      <c r="H93" s="20">
        <f>Sheet2!H93/'Adj. RRP'!$Q$1*'Adj. RRP'!$Q$3</f>
        <v>140.1</v>
      </c>
      <c r="J93" s="10" t="s">
        <v>436</v>
      </c>
      <c r="K93" s="20">
        <f>Sheet2!K93/'Adj. RRP'!$Q$1*'Adj. RRP'!$Q$3</f>
        <v>15.824999999999999</v>
      </c>
      <c r="M93" s="13" t="s">
        <v>437</v>
      </c>
      <c r="N93" s="20">
        <f>Sheet2!N93/'Adj. RRP'!$Q$1*'Adj. RRP'!$Q$3</f>
        <v>12.699999999999998</v>
      </c>
    </row>
    <row r="94" spans="1:14" x14ac:dyDescent="0.25">
      <c r="A94" s="13" t="s">
        <v>438</v>
      </c>
      <c r="B94" s="20">
        <f>Sheet2!B94/'Adj. RRP'!$Q$1*'Adj. RRP'!$Q$3</f>
        <v>16.3</v>
      </c>
      <c r="D94" s="13" t="s">
        <v>439</v>
      </c>
      <c r="E94" s="20">
        <f>Sheet2!E94/'Adj. RRP'!$Q$1*'Adj. RRP'!$Q$3</f>
        <v>50.575000000000003</v>
      </c>
      <c r="G94" s="13" t="s">
        <v>440</v>
      </c>
      <c r="H94" s="20">
        <f>Sheet2!H94/'Adj. RRP'!$Q$1*'Adj. RRP'!$Q$3</f>
        <v>7.0750000000000002</v>
      </c>
      <c r="J94" s="10" t="s">
        <v>441</v>
      </c>
      <c r="K94" s="20">
        <f>Sheet2!K94/'Adj. RRP'!$Q$1*'Adj. RRP'!$Q$3</f>
        <v>18.700000000000003</v>
      </c>
      <c r="M94" s="13" t="s">
        <v>442</v>
      </c>
      <c r="N94" s="20">
        <f>Sheet2!N94/'Adj. RRP'!$Q$1*'Adj. RRP'!$Q$3</f>
        <v>14.350000000000001</v>
      </c>
    </row>
    <row r="95" spans="1:14" x14ac:dyDescent="0.25">
      <c r="A95" s="13" t="s">
        <v>443</v>
      </c>
      <c r="B95" s="20">
        <f>Sheet2!B95/'Adj. RRP'!$Q$1*'Adj. RRP'!$Q$3</f>
        <v>9.6999999999999993</v>
      </c>
      <c r="D95" s="13" t="s">
        <v>444</v>
      </c>
      <c r="E95" s="20">
        <f>Sheet2!E95/'Adj. RRP'!$Q$1*'Adj. RRP'!$Q$3</f>
        <v>54.5</v>
      </c>
      <c r="G95" s="13" t="s">
        <v>445</v>
      </c>
      <c r="H95" s="20">
        <f>Sheet2!H95/'Adj. RRP'!$Q$1*'Adj. RRP'!$Q$3</f>
        <v>10.975000000000001</v>
      </c>
      <c r="J95" s="10" t="s">
        <v>446</v>
      </c>
      <c r="K95" s="20">
        <f>Sheet2!K95/'Adj. RRP'!$Q$1*'Adj. RRP'!$Q$3</f>
        <v>19.477</v>
      </c>
      <c r="M95" s="13" t="s">
        <v>447</v>
      </c>
      <c r="N95" s="20">
        <f>Sheet2!N95/'Adj. RRP'!$Q$1*'Adj. RRP'!$Q$3</f>
        <v>17.175000000000004</v>
      </c>
    </row>
    <row r="96" spans="1:14" x14ac:dyDescent="0.25">
      <c r="A96" s="13" t="s">
        <v>448</v>
      </c>
      <c r="B96" s="20">
        <f>Sheet2!B96/'Adj. RRP'!$Q$1*'Adj. RRP'!$Q$3</f>
        <v>11.45</v>
      </c>
      <c r="D96" s="13" t="s">
        <v>449</v>
      </c>
      <c r="E96" s="20">
        <f>Sheet2!E96/'Adj. RRP'!$Q$1*'Adj. RRP'!$Q$3</f>
        <v>32.024999999999999</v>
      </c>
      <c r="G96" s="13" t="s">
        <v>450</v>
      </c>
      <c r="H96" s="20">
        <f>Sheet2!H96/'Adj. RRP'!$Q$1*'Adj. RRP'!$Q$3</f>
        <v>11.35</v>
      </c>
      <c r="J96" s="10" t="s">
        <v>451</v>
      </c>
      <c r="K96" s="20">
        <f>Sheet2!K96/'Adj. RRP'!$Q$1*'Adj. RRP'!$Q$3</f>
        <v>19.83502</v>
      </c>
      <c r="M96" s="13" t="s">
        <v>452</v>
      </c>
      <c r="N96" s="20">
        <f>Sheet2!N96/'Adj. RRP'!$Q$1*'Adj. RRP'!$Q$3</f>
        <v>8.9749999999999996</v>
      </c>
    </row>
    <row r="97" spans="1:14" x14ac:dyDescent="0.25">
      <c r="A97" s="13" t="s">
        <v>453</v>
      </c>
      <c r="B97" s="20">
        <f>Sheet2!B97/'Adj. RRP'!$Q$1*'Adj. RRP'!$Q$3</f>
        <v>12.875</v>
      </c>
      <c r="D97" s="13" t="s">
        <v>454</v>
      </c>
      <c r="E97" s="20">
        <f>Sheet2!E97/'Adj. RRP'!$Q$1*'Adj. RRP'!$Q$3</f>
        <v>40.549999999999997</v>
      </c>
      <c r="G97" s="13" t="s">
        <v>455</v>
      </c>
      <c r="H97" s="20">
        <f>Sheet2!H97/'Adj. RRP'!$Q$1*'Adj. RRP'!$Q$3</f>
        <v>12.1</v>
      </c>
      <c r="J97" s="10" t="s">
        <v>456</v>
      </c>
      <c r="K97" s="20">
        <f>Sheet2!K97/'Adj. RRP'!$Q$1*'Adj. RRP'!$Q$3</f>
        <v>21.278200000000002</v>
      </c>
      <c r="M97" s="13" t="s">
        <v>457</v>
      </c>
      <c r="N97" s="20">
        <f>Sheet2!N97/'Adj. RRP'!$Q$1*'Adj. RRP'!$Q$3</f>
        <v>9.9750000000000014</v>
      </c>
    </row>
    <row r="98" spans="1:14" x14ac:dyDescent="0.25">
      <c r="A98" s="13" t="s">
        <v>458</v>
      </c>
      <c r="B98" s="20">
        <f>Sheet2!B98/'Adj. RRP'!$Q$1*'Adj. RRP'!$Q$3</f>
        <v>8.3000000000000007</v>
      </c>
      <c r="D98" s="13" t="s">
        <v>459</v>
      </c>
      <c r="E98" s="15">
        <f>Sheet2!E98/'Adj. RRP'!$Q$1*'Adj. RRP'!$Q$3</f>
        <v>45.424999999999997</v>
      </c>
      <c r="G98" s="13" t="s">
        <v>460</v>
      </c>
      <c r="H98" s="20">
        <f>Sheet2!H98/'Adj. RRP'!$Q$1*'Adj. RRP'!$Q$3</f>
        <v>12.850000000000001</v>
      </c>
      <c r="J98" s="10" t="s">
        <v>461</v>
      </c>
      <c r="K98" s="20">
        <f>Sheet2!K98/'Adj. RRP'!$Q$1*'Adj. RRP'!$Q$3</f>
        <v>22.281140000000001</v>
      </c>
      <c r="M98" s="13" t="s">
        <v>462</v>
      </c>
      <c r="N98" s="20">
        <f>Sheet2!N98/'Adj. RRP'!$Q$1*'Adj. RRP'!$Q$3</f>
        <v>13.625</v>
      </c>
    </row>
    <row r="99" spans="1:14" ht="15.75" thickBot="1" x14ac:dyDescent="0.3">
      <c r="A99" s="13" t="s">
        <v>463</v>
      </c>
      <c r="B99" s="20">
        <f>Sheet2!B99/'Adj. RRP'!$Q$1*'Adj. RRP'!$Q$3</f>
        <v>8.3000000000000007</v>
      </c>
      <c r="D99" s="13" t="s">
        <v>464</v>
      </c>
      <c r="E99" s="15">
        <f>Sheet2!E99/'Adj. RRP'!$Q$1*'Adj. RRP'!$Q$3</f>
        <v>38.65</v>
      </c>
      <c r="G99" s="13" t="s">
        <v>465</v>
      </c>
      <c r="H99" s="20">
        <f>Sheet2!H99/'Adj. RRP'!$Q$1*'Adj. RRP'!$Q$3</f>
        <v>10.712837864793601</v>
      </c>
      <c r="J99" s="10" t="s">
        <v>466</v>
      </c>
      <c r="K99" s="20">
        <f>Sheet2!K99/'Adj. RRP'!$Q$1*'Adj. RRP'!$Q$3</f>
        <v>25.161620000000006</v>
      </c>
      <c r="M99" s="13" t="s">
        <v>467</v>
      </c>
      <c r="N99" s="11">
        <f>Sheet2!N99/'Adj. RRP'!$Q$1*'Adj. RRP'!$Q$3</f>
        <v>15.174999999999999</v>
      </c>
    </row>
    <row r="100" spans="1:14" ht="15.75" thickBot="1" x14ac:dyDescent="0.3">
      <c r="A100" s="13" t="s">
        <v>468</v>
      </c>
      <c r="B100" s="20">
        <f>Sheet2!B100/'Adj. RRP'!$Q$1*'Adj. RRP'!$Q$3</f>
        <v>9.65</v>
      </c>
      <c r="D100" s="13" t="s">
        <v>469</v>
      </c>
      <c r="E100" s="15">
        <f>Sheet2!E100/'Adj. RRP'!$Q$1*'Adj. RRP'!$Q$3</f>
        <v>39.875</v>
      </c>
      <c r="G100" s="13" t="s">
        <v>470</v>
      </c>
      <c r="H100" s="20">
        <f>Sheet2!H100/'Adj. RRP'!$Q$1*'Adj. RRP'!$Q$3</f>
        <v>11.732381243161601</v>
      </c>
      <c r="J100" s="3" t="s">
        <v>471</v>
      </c>
      <c r="K100" s="4"/>
      <c r="M100" s="13" t="s">
        <v>472</v>
      </c>
      <c r="N100" s="11">
        <f>Sheet2!N100/'Adj. RRP'!$Q$1*'Adj. RRP'!$Q$3</f>
        <v>8.9749999999999996</v>
      </c>
    </row>
    <row r="101" spans="1:14" x14ac:dyDescent="0.25">
      <c r="A101" s="13" t="s">
        <v>473</v>
      </c>
      <c r="B101" s="20">
        <f>Sheet2!B101/'Adj. RRP'!$Q$1*'Adj. RRP'!$Q$3</f>
        <v>10.199999999999999</v>
      </c>
      <c r="D101" s="13" t="s">
        <v>474</v>
      </c>
      <c r="E101" s="20">
        <f>Sheet2!E101/'Adj. RRP'!$Q$1*'Adj. RRP'!$Q$3</f>
        <v>41.249999999999993</v>
      </c>
      <c r="G101" s="13" t="s">
        <v>475</v>
      </c>
      <c r="H101" s="20">
        <f>Sheet2!H101/'Adj. RRP'!$Q$1*'Adj. RRP'!$Q$3</f>
        <v>13.371857648524799</v>
      </c>
      <c r="J101" s="10" t="s">
        <v>476</v>
      </c>
      <c r="K101" s="20">
        <f>Sheet2!K101/'Adj. RRP'!$Q$1*'Adj. RRP'!$Q$3</f>
        <v>25.325000000000003</v>
      </c>
      <c r="M101" s="13" t="s">
        <v>477</v>
      </c>
      <c r="N101" s="11">
        <f>Sheet2!N101/'Adj. RRP'!$Q$1*'Adj. RRP'!$Q$3</f>
        <v>9.9750000000000014</v>
      </c>
    </row>
    <row r="102" spans="1:14" x14ac:dyDescent="0.25">
      <c r="A102" s="13" t="s">
        <v>478</v>
      </c>
      <c r="B102" s="20">
        <f>Sheet2!B102/'Adj. RRP'!$Q$1*'Adj. RRP'!$Q$3</f>
        <v>24.375</v>
      </c>
      <c r="D102" s="13" t="s">
        <v>479</v>
      </c>
      <c r="E102" s="20">
        <f>Sheet2!E102/'Adj. RRP'!$Q$1*'Adj. RRP'!$Q$3</f>
        <v>42.924999999999997</v>
      </c>
      <c r="G102" s="13" t="s">
        <v>480</v>
      </c>
      <c r="H102" s="20">
        <f>Sheet2!H102/'Adj. RRP'!$Q$1*'Adj. RRP'!$Q$3</f>
        <v>16.193127053913603</v>
      </c>
      <c r="J102" s="10" t="s">
        <v>481</v>
      </c>
      <c r="K102" s="11">
        <f>Sheet2!K102/'Adj. RRP'!$Q$1*'Adj. RRP'!$Q$3</f>
        <v>27.25</v>
      </c>
      <c r="M102" s="13" t="s">
        <v>482</v>
      </c>
      <c r="N102" s="11">
        <f>Sheet2!N102/'Adj. RRP'!$Q$1*'Adj. RRP'!$Q$3</f>
        <v>13.625</v>
      </c>
    </row>
    <row r="103" spans="1:14" ht="15.75" thickBot="1" x14ac:dyDescent="0.3">
      <c r="A103" s="13" t="s">
        <v>483</v>
      </c>
      <c r="B103" s="20">
        <f>Sheet2!B103/'Adj. RRP'!$Q$1*'Adj. RRP'!$Q$3</f>
        <v>10.725</v>
      </c>
      <c r="D103" s="13" t="s">
        <v>484</v>
      </c>
      <c r="E103" s="20">
        <f>Sheet2!E103/'Adj. RRP'!$Q$1*'Adj. RRP'!$Q$3</f>
        <v>31</v>
      </c>
      <c r="G103" s="13" t="s">
        <v>485</v>
      </c>
      <c r="H103" s="20">
        <f>Sheet2!H103/'Adj. RRP'!$Q$1*'Adj. RRP'!$Q$3</f>
        <v>8.4537760000000013</v>
      </c>
      <c r="J103" s="10" t="s">
        <v>486</v>
      </c>
      <c r="K103" s="11">
        <f>Sheet2!K103/'Adj. RRP'!$Q$1*'Adj. RRP'!$Q$3</f>
        <v>32.9</v>
      </c>
      <c r="M103" s="13" t="s">
        <v>487</v>
      </c>
      <c r="N103" s="11">
        <f>Sheet2!N103/'Adj. RRP'!$Q$1*'Adj. RRP'!$Q$3</f>
        <v>11.325000000000001</v>
      </c>
    </row>
    <row r="104" spans="1:14" ht="15.75" thickBot="1" x14ac:dyDescent="0.3">
      <c r="A104" s="3" t="s">
        <v>488</v>
      </c>
      <c r="B104" s="4"/>
      <c r="D104" s="13" t="s">
        <v>489</v>
      </c>
      <c r="E104" s="20">
        <f>Sheet2!E104/'Adj. RRP'!$Q$1*'Adj. RRP'!$Q$3</f>
        <v>39.525000000000006</v>
      </c>
      <c r="G104" s="13" t="s">
        <v>490</v>
      </c>
      <c r="H104" s="20">
        <f>Sheet2!H104/'Adj. RRP'!$Q$1*'Adj. RRP'!$Q$3</f>
        <v>11.286428480000001</v>
      </c>
      <c r="J104" s="10" t="s">
        <v>491</v>
      </c>
      <c r="K104" s="11">
        <f>Sheet2!K104/'Adj. RRP'!$Q$1*'Adj. RRP'!$Q$3</f>
        <v>35.15</v>
      </c>
      <c r="M104" s="13" t="s">
        <v>492</v>
      </c>
      <c r="N104" s="11">
        <f>Sheet2!N104/'Adj. RRP'!$Q$1*'Adj. RRP'!$Q$3</f>
        <v>12.325000000000001</v>
      </c>
    </row>
    <row r="105" spans="1:14" ht="15.75" thickBot="1" x14ac:dyDescent="0.3">
      <c r="A105" s="13" t="s">
        <v>493</v>
      </c>
      <c r="B105" s="20">
        <f>Sheet2!B105/'Adj. RRP'!$Q$1*'Adj. RRP'!$Q$3</f>
        <v>28.574999999999999</v>
      </c>
      <c r="D105" s="13" t="s">
        <v>494</v>
      </c>
      <c r="E105" s="20">
        <f>Sheet2!E105/'Adj. RRP'!$Q$1*'Adj. RRP'!$Q$3</f>
        <v>44.400000000000006</v>
      </c>
      <c r="G105" s="13" t="s">
        <v>495</v>
      </c>
      <c r="H105" s="15">
        <f>Sheet2!H105/'Adj. RRP'!$Q$1*'Adj. RRP'!$Q$3</f>
        <v>11.661428480000001</v>
      </c>
      <c r="J105" s="10" t="s">
        <v>496</v>
      </c>
      <c r="K105" s="11">
        <f>Sheet2!K105/'Adj. RRP'!$Q$1*'Adj. RRP'!$Q$3</f>
        <v>45.15</v>
      </c>
      <c r="M105" s="13" t="s">
        <v>497</v>
      </c>
      <c r="N105" s="11">
        <f>Sheet2!N105/'Adj. RRP'!$Q$1*'Adj. RRP'!$Q$3</f>
        <v>13.975</v>
      </c>
    </row>
    <row r="106" spans="1:14" ht="15.75" thickBot="1" x14ac:dyDescent="0.3">
      <c r="A106" s="13" t="s">
        <v>498</v>
      </c>
      <c r="B106" s="20">
        <f>Sheet2!B106/'Adj. RRP'!$Q$1*'Adj. RRP'!$Q$3</f>
        <v>34</v>
      </c>
      <c r="D106" s="3" t="s">
        <v>499</v>
      </c>
      <c r="E106" s="4"/>
      <c r="G106" s="13" t="s">
        <v>500</v>
      </c>
      <c r="H106" s="15">
        <f>Sheet2!H106/'Adj. RRP'!$Q$1*'Adj. RRP'!$Q$3</f>
        <v>12.411428480000001</v>
      </c>
      <c r="J106" s="10" t="s">
        <v>501</v>
      </c>
      <c r="K106" s="11">
        <f>Sheet2!K106/'Adj. RRP'!$Q$1*'Adj. RRP'!$Q$3</f>
        <v>54.375</v>
      </c>
      <c r="M106" s="13" t="s">
        <v>502</v>
      </c>
      <c r="N106" s="11">
        <f>Sheet2!N106/'Adj. RRP'!$Q$1*'Adj. RRP'!$Q$3</f>
        <v>16.8</v>
      </c>
    </row>
    <row r="107" spans="1:14" x14ac:dyDescent="0.25">
      <c r="A107" s="13" t="s">
        <v>503</v>
      </c>
      <c r="B107" s="20">
        <f>Sheet2!B107/'Adj. RRP'!$Q$1*'Adj. RRP'!$Q$3</f>
        <v>35.6</v>
      </c>
      <c r="D107" s="13" t="s">
        <v>504</v>
      </c>
      <c r="E107" s="20">
        <f>Sheet2!E107/'Adj. RRP'!$Q$1*'Adj. RRP'!$Q$3</f>
        <v>145.32499999999999</v>
      </c>
      <c r="G107" s="13" t="s">
        <v>505</v>
      </c>
      <c r="H107" s="15">
        <f>Sheet2!H107/'Adj. RRP'!$Q$1*'Adj. RRP'!$Q$3</f>
        <v>13.161428480000001</v>
      </c>
      <c r="J107" s="10" t="s">
        <v>506</v>
      </c>
      <c r="K107" s="11">
        <f>Sheet2!K107/'Adj. RRP'!$Q$1*'Adj. RRP'!$Q$3</f>
        <v>61.424999999999997</v>
      </c>
      <c r="M107" s="13" t="s">
        <v>507</v>
      </c>
      <c r="N107" s="11">
        <f>Sheet2!N107/'Adj. RRP'!$Q$1*'Adj. RRP'!$Q$3</f>
        <v>9.8500000000000014</v>
      </c>
    </row>
    <row r="108" spans="1:14" x14ac:dyDescent="0.25">
      <c r="A108" s="13" t="s">
        <v>508</v>
      </c>
      <c r="B108" s="20">
        <f>Sheet2!B108/'Adj. RRP'!$Q$1*'Adj. RRP'!$Q$3</f>
        <v>37.975000000000001</v>
      </c>
      <c r="D108" s="13" t="s">
        <v>509</v>
      </c>
      <c r="E108" s="20">
        <f>Sheet2!E108/'Adj. RRP'!$Q$1*'Adj. RRP'!$Q$3</f>
        <v>73.8</v>
      </c>
      <c r="G108" s="13" t="s">
        <v>510</v>
      </c>
      <c r="H108" s="20">
        <f>Sheet2!H108/'Adj. RRP'!$Q$1*'Adj. RRP'!$Q$3</f>
        <v>11.51</v>
      </c>
      <c r="J108" s="10" t="s">
        <v>511</v>
      </c>
      <c r="K108" s="11">
        <f>Sheet2!K108/'Adj. RRP'!$Q$1*'Adj. RRP'!$Q$3</f>
        <v>80.674999999999983</v>
      </c>
      <c r="M108" s="13" t="s">
        <v>512</v>
      </c>
      <c r="N108" s="11">
        <f>Sheet2!N108/'Adj. RRP'!$Q$1*'Adj. RRP'!$Q$3</f>
        <v>13.75</v>
      </c>
    </row>
    <row r="109" spans="1:14" x14ac:dyDescent="0.25">
      <c r="A109" s="13" t="s">
        <v>513</v>
      </c>
      <c r="B109" s="20">
        <f>Sheet2!B109/'Adj. RRP'!$Q$1*'Adj. RRP'!$Q$3</f>
        <v>40.324999999999996</v>
      </c>
      <c r="D109" s="13" t="s">
        <v>514</v>
      </c>
      <c r="E109" s="20">
        <f>Sheet2!E109/'Adj. RRP'!$Q$1*'Adj. RRP'!$Q$3</f>
        <v>74.55</v>
      </c>
      <c r="G109" s="13" t="s">
        <v>515</v>
      </c>
      <c r="H109" s="20">
        <f>Sheet2!H109/'Adj. RRP'!$Q$1*'Adj. RRP'!$Q$3</f>
        <v>12.4087412431616</v>
      </c>
      <c r="J109" s="10" t="s">
        <v>516</v>
      </c>
      <c r="K109" s="11">
        <f>Sheet2!K109/'Adj. RRP'!$Q$1*'Adj. RRP'!$Q$3</f>
        <v>107.54999999999998</v>
      </c>
      <c r="M109" s="13" t="s">
        <v>517</v>
      </c>
      <c r="N109" s="11">
        <f>Sheet2!N109/'Adj. RRP'!$Q$1*'Adj. RRP'!$Q$3</f>
        <v>14.125</v>
      </c>
    </row>
    <row r="110" spans="1:14" x14ac:dyDescent="0.25">
      <c r="A110" s="13" t="s">
        <v>518</v>
      </c>
      <c r="B110" s="20">
        <f>Sheet2!B110/'Adj. RRP'!$Q$1*'Adj. RRP'!$Q$3</f>
        <v>33.725000000000001</v>
      </c>
      <c r="D110" s="13" t="s">
        <v>519</v>
      </c>
      <c r="E110" s="20">
        <f>Sheet2!E110/'Adj. RRP'!$Q$1*'Adj. RRP'!$Q$3</f>
        <v>91.924999999999983</v>
      </c>
      <c r="G110" s="13" t="s">
        <v>520</v>
      </c>
      <c r="H110" s="20">
        <f>Sheet2!H110/'Adj. RRP'!$Q$1*'Adj. RRP'!$Q$3</f>
        <v>14.048217648524801</v>
      </c>
      <c r="J110" s="10" t="s">
        <v>521</v>
      </c>
      <c r="K110" s="11">
        <f>Sheet2!K110/'Adj. RRP'!$Q$1*'Adj. RRP'!$Q$3</f>
        <v>9.35</v>
      </c>
      <c r="M110" s="13" t="s">
        <v>522</v>
      </c>
      <c r="N110" s="11">
        <f>Sheet2!N110/'Adj. RRP'!$Q$1*'Adj. RRP'!$Q$3</f>
        <v>14.875</v>
      </c>
    </row>
    <row r="111" spans="1:14" x14ac:dyDescent="0.25">
      <c r="A111" s="13" t="s">
        <v>523</v>
      </c>
      <c r="B111" s="20">
        <f>Sheet2!B111/'Adj. RRP'!$Q$1*'Adj. RRP'!$Q$3</f>
        <v>46.524999999999999</v>
      </c>
      <c r="D111" s="13" t="s">
        <v>524</v>
      </c>
      <c r="E111" s="20">
        <f>Sheet2!E111/'Adj. RRP'!$Q$1*'Adj. RRP'!$Q$3</f>
        <v>97.75</v>
      </c>
      <c r="G111" s="13" t="s">
        <v>525</v>
      </c>
      <c r="H111" s="20">
        <f>Sheet2!H111/'Adj. RRP'!$Q$1*'Adj. RRP'!$Q$3</f>
        <v>16.869487053913602</v>
      </c>
      <c r="J111" s="10" t="s">
        <v>526</v>
      </c>
      <c r="K111" s="11">
        <f>Sheet2!K111/'Adj. RRP'!$Q$1*'Adj. RRP'!$Q$3</f>
        <v>11.025</v>
      </c>
      <c r="M111" s="13" t="s">
        <v>527</v>
      </c>
      <c r="N111" s="11">
        <f>Sheet2!N111/'Adj. RRP'!$Q$1*'Adj. RRP'!$Q$3</f>
        <v>15.625</v>
      </c>
    </row>
    <row r="112" spans="1:14" x14ac:dyDescent="0.25">
      <c r="A112" s="13" t="s">
        <v>528</v>
      </c>
      <c r="B112" s="20">
        <f>Sheet2!B112/'Adj. RRP'!$Q$1*'Adj. RRP'!$Q$3</f>
        <v>50.5</v>
      </c>
      <c r="D112" s="13" t="s">
        <v>529</v>
      </c>
      <c r="E112" s="20">
        <f>Sheet2!E112/'Adj. RRP'!$Q$1*'Adj. RRP'!$Q$3</f>
        <v>94.9</v>
      </c>
      <c r="G112" s="13" t="s">
        <v>530</v>
      </c>
      <c r="H112" s="20">
        <f>Sheet2!H112/'Adj. RRP'!$Q$1*'Adj. RRP'!$Q$3</f>
        <v>17.102</v>
      </c>
      <c r="J112" s="10" t="s">
        <v>531</v>
      </c>
      <c r="K112" s="11">
        <f>Sheet2!K112/'Adj. RRP'!$Q$1*'Adj. RRP'!$Q$3</f>
        <v>15.299999999999997</v>
      </c>
      <c r="M112" s="13" t="s">
        <v>532</v>
      </c>
      <c r="N112" s="11">
        <f>Sheet2!N112/'Adj. RRP'!$Q$1*'Adj. RRP'!$Q$3</f>
        <v>32.014197864793594</v>
      </c>
    </row>
    <row r="113" spans="1:14" x14ac:dyDescent="0.25">
      <c r="A113" s="13" t="s">
        <v>533</v>
      </c>
      <c r="B113" s="20">
        <f>Sheet2!B113/'Adj. RRP'!$Q$1*'Adj. RRP'!$Q$3</f>
        <v>53.825000000000003</v>
      </c>
      <c r="D113" s="13" t="s">
        <v>534</v>
      </c>
      <c r="E113" s="20">
        <f>Sheet2!E113/'Adj. RRP'!$Q$1*'Adj. RRP'!$Q$3</f>
        <v>69.900000000000006</v>
      </c>
      <c r="G113" s="13" t="s">
        <v>535</v>
      </c>
      <c r="H113" s="20">
        <f>Sheet2!H113/'Adj. RRP'!$Q$1*'Adj. RRP'!$Q$3</f>
        <v>17.46002</v>
      </c>
      <c r="J113" s="23" t="s">
        <v>536</v>
      </c>
      <c r="K113" s="12">
        <f>Sheet2!K113/'Adj. RRP'!$Q$1*'Adj. RRP'!$Q$3</f>
        <v>7.8000000000000007</v>
      </c>
      <c r="M113" s="13" t="s">
        <v>537</v>
      </c>
      <c r="N113" s="11">
        <f>Sheet2!N113/'Adj. RRP'!$Q$1*'Adj. RRP'!$Q$3</f>
        <v>32.9087412431616</v>
      </c>
    </row>
    <row r="114" spans="1:14" x14ac:dyDescent="0.25">
      <c r="A114" s="13" t="s">
        <v>538</v>
      </c>
      <c r="B114" s="20">
        <f>Sheet2!B114/'Adj. RRP'!$Q$1*'Adj. RRP'!$Q$3</f>
        <v>57.899999999999991</v>
      </c>
      <c r="D114" s="13" t="s">
        <v>539</v>
      </c>
      <c r="E114" s="20">
        <f>Sheet2!E114/'Adj. RRP'!$Q$1*'Adj. RRP'!$Q$3</f>
        <v>70.774999999999991</v>
      </c>
      <c r="G114" s="13" t="s">
        <v>540</v>
      </c>
      <c r="H114" s="20">
        <f>Sheet2!H114/'Adj. RRP'!$Q$1*'Adj. RRP'!$Q$3</f>
        <v>18.903199999999998</v>
      </c>
      <c r="J114" s="23" t="s">
        <v>541</v>
      </c>
      <c r="K114" s="12">
        <f>Sheet2!K114/'Adj. RRP'!$Q$1*'Adj. RRP'!$Q$3</f>
        <v>10.625</v>
      </c>
      <c r="M114" s="13" t="s">
        <v>542</v>
      </c>
      <c r="N114" s="11">
        <f>Sheet2!N114/'Adj. RRP'!$Q$1*'Adj. RRP'!$Q$3</f>
        <v>37.0337412431616</v>
      </c>
    </row>
    <row r="115" spans="1:14" x14ac:dyDescent="0.25">
      <c r="A115" s="13" t="s">
        <v>543</v>
      </c>
      <c r="B115" s="20">
        <f>Sheet2!B115/'Adj. RRP'!$Q$1*'Adj. RRP'!$Q$3</f>
        <v>25.35</v>
      </c>
      <c r="D115" s="13" t="s">
        <v>544</v>
      </c>
      <c r="E115" s="20">
        <f>Sheet2!E115/'Adj. RRP'!$Q$1*'Adj. RRP'!$Q$3</f>
        <v>78.675000000000011</v>
      </c>
      <c r="G115" s="13" t="s">
        <v>545</v>
      </c>
      <c r="H115" s="11">
        <f>Sheet2!H115/'Adj. RRP'!$Q$1*'Adj. RRP'!$Q$3</f>
        <v>19.906140000000001</v>
      </c>
      <c r="J115" s="23" t="s">
        <v>546</v>
      </c>
      <c r="K115" s="11">
        <f>Sheet2!K115/'Adj. RRP'!$Q$1*'Adj. RRP'!$Q$3</f>
        <v>11</v>
      </c>
      <c r="M115" s="13" t="s">
        <v>547</v>
      </c>
      <c r="N115" s="11">
        <f>Sheet2!N115/'Adj. RRP'!$Q$1*'Adj. RRP'!$Q$3</f>
        <v>38.423217648524798</v>
      </c>
    </row>
    <row r="116" spans="1:14" ht="15.75" thickBot="1" x14ac:dyDescent="0.3">
      <c r="A116" s="13" t="s">
        <v>548</v>
      </c>
      <c r="B116" s="20">
        <f>Sheet2!B116/'Adj. RRP'!$Q$1*'Adj. RRP'!$Q$3</f>
        <v>30.85</v>
      </c>
      <c r="D116" s="13" t="s">
        <v>549</v>
      </c>
      <c r="E116" s="20">
        <f>Sheet2!E116/'Adj. RRP'!$Q$1*'Adj. RRP'!$Q$3</f>
        <v>109.1</v>
      </c>
      <c r="G116" s="13" t="s">
        <v>550</v>
      </c>
      <c r="H116" s="11">
        <f>Sheet2!H116/'Adj. RRP'!$Q$1*'Adj. RRP'!$Q$3</f>
        <v>22.786620000000003</v>
      </c>
      <c r="J116" s="23" t="s">
        <v>551</v>
      </c>
      <c r="K116" s="11">
        <f>Sheet2!K116/'Adj. RRP'!$Q$1*'Adj. RRP'!$Q$3</f>
        <v>11.75</v>
      </c>
      <c r="M116" s="13" t="s">
        <v>552</v>
      </c>
      <c r="N116" s="11">
        <f>Sheet2!N116/'Adj. RRP'!$Q$1*'Adj. RRP'!$Q$3</f>
        <v>46.244487053913595</v>
      </c>
    </row>
    <row r="117" spans="1:14" ht="15.75" thickBot="1" x14ac:dyDescent="0.3">
      <c r="A117" s="13" t="s">
        <v>553</v>
      </c>
      <c r="B117" s="20">
        <f>Sheet2!B117/'Adj. RRP'!$Q$1*'Adj. RRP'!$Q$3</f>
        <v>33.449999999999996</v>
      </c>
      <c r="D117" s="13" t="s">
        <v>554</v>
      </c>
      <c r="E117" s="20">
        <f>Sheet2!E117/'Adj. RRP'!$Q$1*'Adj. RRP'!$Q$3</f>
        <v>109.1</v>
      </c>
      <c r="G117" s="3" t="s">
        <v>555</v>
      </c>
      <c r="H117" s="4"/>
      <c r="J117" s="23" t="s">
        <v>556</v>
      </c>
      <c r="K117" s="11">
        <f>Sheet2!K117/'Adj. RRP'!$Q$1*'Adj. RRP'!$Q$3</f>
        <v>12.5</v>
      </c>
      <c r="M117" s="10" t="s">
        <v>557</v>
      </c>
      <c r="N117" s="11">
        <f>Sheet2!N117/'Adj. RRP'!$Q$1*'Adj. RRP'!$Q$3</f>
        <v>40.874999999999993</v>
      </c>
    </row>
    <row r="118" spans="1:14" x14ac:dyDescent="0.25">
      <c r="A118" s="13" t="s">
        <v>558</v>
      </c>
      <c r="B118" s="20">
        <f>Sheet2!B118/'Adj. RRP'!$Q$1*'Adj. RRP'!$Q$3</f>
        <v>49.875</v>
      </c>
      <c r="D118" s="13" t="s">
        <v>559</v>
      </c>
      <c r="E118" s="20">
        <f>Sheet2!E118/'Adj. RRP'!$Q$1*'Adj. RRP'!$Q$3</f>
        <v>91.924999999999983</v>
      </c>
      <c r="G118" s="13" t="s">
        <v>560</v>
      </c>
      <c r="H118" s="11">
        <f>Sheet2!H118/'Adj. RRP'!$Q$1*'Adj. RRP'!$Q$3</f>
        <v>25.325000000000003</v>
      </c>
      <c r="J118" s="23" t="s">
        <v>561</v>
      </c>
      <c r="K118" s="11">
        <f>Sheet2!K118/'Adj. RRP'!$Q$1*'Adj. RRP'!$Q$3</f>
        <v>8.9499999999999993</v>
      </c>
      <c r="M118" s="10" t="s">
        <v>562</v>
      </c>
      <c r="N118" s="11">
        <f>Sheet2!N118/'Adj. RRP'!$Q$1*'Adj. RRP'!$Q$3</f>
        <v>61.449999999999996</v>
      </c>
    </row>
    <row r="119" spans="1:14" x14ac:dyDescent="0.25">
      <c r="A119" s="13" t="s">
        <v>563</v>
      </c>
      <c r="B119" s="20">
        <f>Sheet2!B119/'Adj. RRP'!$Q$1*'Adj. RRP'!$Q$3</f>
        <v>64.349999999999994</v>
      </c>
      <c r="D119" s="13" t="s">
        <v>564</v>
      </c>
      <c r="E119" s="20">
        <f>Sheet2!E119/'Adj. RRP'!$Q$1*'Adj. RRP'!$Q$3</f>
        <v>97.75</v>
      </c>
      <c r="G119" s="13" t="s">
        <v>565</v>
      </c>
      <c r="H119" s="11">
        <f>Sheet2!H119/'Adj. RRP'!$Q$1*'Adj. RRP'!$Q$3</f>
        <v>27.25</v>
      </c>
      <c r="J119" s="23" t="s">
        <v>566</v>
      </c>
      <c r="K119" s="11">
        <f>Sheet2!K119/'Adj. RRP'!$Q$1*'Adj. RRP'!$Q$3</f>
        <v>11.775</v>
      </c>
      <c r="M119" s="24" t="s">
        <v>567</v>
      </c>
      <c r="N119" s="11">
        <f>Sheet2!N119/'Adj. RRP'!$Q$1*'Adj. RRP'!$Q$3</f>
        <v>75.099999999999994</v>
      </c>
    </row>
    <row r="120" spans="1:14" ht="15.75" thickBot="1" x14ac:dyDescent="0.3">
      <c r="A120" s="13" t="s">
        <v>568</v>
      </c>
      <c r="B120" s="20">
        <f>Sheet2!B120/'Adj. RRP'!$Q$1*'Adj. RRP'!$Q$3</f>
        <v>70.449999999999989</v>
      </c>
      <c r="D120" s="13" t="s">
        <v>569</v>
      </c>
      <c r="E120" s="20">
        <f>Sheet2!E120/'Adj. RRP'!$Q$1*'Adj. RRP'!$Q$3</f>
        <v>94.9</v>
      </c>
      <c r="G120" s="13" t="s">
        <v>570</v>
      </c>
      <c r="H120" s="11">
        <f>Sheet2!H120/'Adj. RRP'!$Q$1*'Adj. RRP'!$Q$3</f>
        <v>32.9</v>
      </c>
      <c r="J120" s="23" t="s">
        <v>571</v>
      </c>
      <c r="K120" s="11">
        <f>Sheet2!K120/'Adj. RRP'!$Q$1*'Adj. RRP'!$Q$3</f>
        <v>12.15</v>
      </c>
      <c r="M120" s="24" t="s">
        <v>572</v>
      </c>
      <c r="N120" s="11">
        <f>Sheet2!N120/'Adj. RRP'!$Q$1*'Adj. RRP'!$Q$3</f>
        <v>101.1</v>
      </c>
    </row>
    <row r="121" spans="1:14" ht="15.75" thickBot="1" x14ac:dyDescent="0.3">
      <c r="A121" s="13" t="s">
        <v>573</v>
      </c>
      <c r="B121" s="20">
        <f>Sheet2!B121/'Adj. RRP'!$Q$1*'Adj. RRP'!$Q$3</f>
        <v>74.774999999999991</v>
      </c>
      <c r="D121" s="3" t="s">
        <v>574</v>
      </c>
      <c r="E121" s="4"/>
      <c r="G121" s="13" t="s">
        <v>575</v>
      </c>
      <c r="H121" s="11">
        <f>Sheet2!H121/'Adj. RRP'!$Q$1*'Adj. RRP'!$Q$3</f>
        <v>35.15</v>
      </c>
      <c r="J121" s="23" t="s">
        <v>576</v>
      </c>
      <c r="K121" s="11">
        <f>Sheet2!K121/'Adj. RRP'!$Q$1*'Adj. RRP'!$Q$3</f>
        <v>12.9</v>
      </c>
      <c r="M121" s="24" t="s">
        <v>577</v>
      </c>
      <c r="N121" s="11">
        <f>Sheet2!N121/'Adj. RRP'!$Q$1*'Adj. RRP'!$Q$3</f>
        <v>123.47499999999998</v>
      </c>
    </row>
    <row r="122" spans="1:14" ht="15.75" thickBot="1" x14ac:dyDescent="0.3">
      <c r="A122" s="3" t="s">
        <v>578</v>
      </c>
      <c r="B122" s="4"/>
      <c r="D122" s="13" t="s">
        <v>579</v>
      </c>
      <c r="E122" s="20">
        <f>Sheet2!E122/'Adj. RRP'!$Q$1*'Adj. RRP'!$Q$3</f>
        <v>53.224999999999994</v>
      </c>
      <c r="G122" s="13" t="s">
        <v>580</v>
      </c>
      <c r="H122" s="11">
        <f>Sheet2!H122/'Adj. RRP'!$Q$1*'Adj. RRP'!$Q$3</f>
        <v>45.15</v>
      </c>
      <c r="J122" s="23" t="s">
        <v>581</v>
      </c>
      <c r="K122" s="11">
        <f>Sheet2!K122/'Adj. RRP'!$Q$1*'Adj. RRP'!$Q$3</f>
        <v>13.65</v>
      </c>
      <c r="M122" s="24" t="s">
        <v>582</v>
      </c>
      <c r="N122" s="11">
        <f>Sheet2!N122/'Adj. RRP'!$Q$1*'Adj. RRP'!$Q$3</f>
        <v>131.125</v>
      </c>
    </row>
    <row r="123" spans="1:14" ht="15.75" thickBot="1" x14ac:dyDescent="0.3">
      <c r="A123" s="13" t="s">
        <v>583</v>
      </c>
      <c r="B123" s="20">
        <f>Sheet2!B123/'Adj. RRP'!$Q$1*'Adj. RRP'!$Q$3</f>
        <v>34.174999999999997</v>
      </c>
      <c r="D123" s="13" t="s">
        <v>584</v>
      </c>
      <c r="E123" s="20">
        <f>Sheet2!E123/'Adj. RRP'!$Q$1*'Adj. RRP'!$Q$3</f>
        <v>71.575000000000003</v>
      </c>
      <c r="G123" s="13" t="s">
        <v>585</v>
      </c>
      <c r="H123" s="11">
        <f>Sheet2!H123/'Adj. RRP'!$Q$1*'Adj. RRP'!$Q$3</f>
        <v>54.375</v>
      </c>
      <c r="J123" s="10" t="s">
        <v>586</v>
      </c>
      <c r="K123" s="11">
        <f>Sheet2!K123/'Adj. RRP'!$Q$1*'Adj. RRP'!$Q$3</f>
        <v>18.149999999999999</v>
      </c>
      <c r="M123" s="24" t="s">
        <v>587</v>
      </c>
      <c r="N123" s="11">
        <f>Sheet2!N123/'Adj. RRP'!$Q$1*'Adj. RRP'!$Q$3</f>
        <v>153.07499999999999</v>
      </c>
    </row>
    <row r="124" spans="1:14" ht="15.75" thickBot="1" x14ac:dyDescent="0.3">
      <c r="A124" s="13" t="s">
        <v>588</v>
      </c>
      <c r="B124" s="20">
        <f>Sheet2!B124/'Adj. RRP'!$Q$1*'Adj. RRP'!$Q$3</f>
        <v>42.699999999999996</v>
      </c>
      <c r="D124" s="13" t="s">
        <v>589</v>
      </c>
      <c r="E124" s="20">
        <f>Sheet2!E124/'Adj. RRP'!$Q$1*'Adj. RRP'!$Q$3</f>
        <v>109.50000000000001</v>
      </c>
      <c r="G124" s="13" t="s">
        <v>590</v>
      </c>
      <c r="H124" s="11">
        <f>Sheet2!H124/'Adj. RRP'!$Q$1*'Adj. RRP'!$Q$3</f>
        <v>61.424999999999997</v>
      </c>
      <c r="J124" s="10" t="s">
        <v>591</v>
      </c>
      <c r="K124" s="11">
        <f>Sheet2!K124/'Adj. RRP'!$Q$1*'Adj. RRP'!$Q$3</f>
        <v>22.025000000000002</v>
      </c>
      <c r="M124" s="3" t="s">
        <v>592</v>
      </c>
      <c r="N124" s="4"/>
    </row>
    <row r="125" spans="1:14" x14ac:dyDescent="0.25">
      <c r="A125" s="13" t="s">
        <v>593</v>
      </c>
      <c r="B125" s="20">
        <f>Sheet2!B125/'Adj. RRP'!$Q$1*'Adj. RRP'!$Q$3</f>
        <v>47.574999999999996</v>
      </c>
      <c r="D125" s="13" t="s">
        <v>594</v>
      </c>
      <c r="E125" s="20">
        <f>Sheet2!E125/'Adj. RRP'!$Q$1*'Adj. RRP'!$Q$3</f>
        <v>80.675000000000011</v>
      </c>
      <c r="G125" s="13" t="s">
        <v>595</v>
      </c>
      <c r="H125" s="11">
        <f>Sheet2!H125/'Adj. RRP'!$Q$1*'Adj. RRP'!$Q$3</f>
        <v>80.674999999999983</v>
      </c>
      <c r="J125" s="10" t="s">
        <v>596</v>
      </c>
      <c r="K125" s="11">
        <f>Sheet2!K125/'Adj. RRP'!$Q$1*'Adj. RRP'!$Q$3</f>
        <v>31.25</v>
      </c>
      <c r="M125" s="24" t="s">
        <v>597</v>
      </c>
      <c r="N125" s="11">
        <f>Sheet2!N125/'Adj. RRP'!$Q$1*'Adj. RRP'!$Q$3</f>
        <v>67.25</v>
      </c>
    </row>
    <row r="126" spans="1:14" x14ac:dyDescent="0.25">
      <c r="A126" s="13" t="s">
        <v>598</v>
      </c>
      <c r="B126" s="20">
        <f>Sheet2!B126/'Adj. RRP'!$Q$1*'Adj. RRP'!$Q$3</f>
        <v>48.474999999999994</v>
      </c>
      <c r="D126" s="13" t="s">
        <v>599</v>
      </c>
      <c r="E126" s="20">
        <f>Sheet2!E126/'Adj. RRP'!$Q$1*'Adj. RRP'!$Q$3</f>
        <v>84.1</v>
      </c>
      <c r="G126" s="13" t="s">
        <v>600</v>
      </c>
      <c r="H126" s="11">
        <f>Sheet2!H126/'Adj. RRP'!$Q$1*'Adj. RRP'!$Q$3</f>
        <v>107.54999999999998</v>
      </c>
      <c r="J126" s="10" t="s">
        <v>601</v>
      </c>
      <c r="K126" s="11">
        <f>Sheet2!K126/'Adj. RRP'!$Q$1*'Adj. RRP'!$Q$3</f>
        <v>41.424999999999997</v>
      </c>
      <c r="M126" s="24" t="s">
        <v>602</v>
      </c>
      <c r="N126" s="11">
        <f>Sheet2!N126/'Adj. RRP'!$Q$1*'Adj. RRP'!$Q$3</f>
        <v>71.099999999999994</v>
      </c>
    </row>
    <row r="127" spans="1:14" x14ac:dyDescent="0.25">
      <c r="A127" s="13" t="s">
        <v>603</v>
      </c>
      <c r="B127" s="20">
        <f>Sheet2!B127/'Adj. RRP'!$Q$1*'Adj. RRP'!$Q$3</f>
        <v>62.9</v>
      </c>
      <c r="D127" s="13" t="s">
        <v>604</v>
      </c>
      <c r="E127" s="20">
        <f>Sheet2!E127/'Adj. RRP'!$Q$1*'Adj. RRP'!$Q$3</f>
        <v>84.399999999999991</v>
      </c>
      <c r="G127" s="13" t="s">
        <v>605</v>
      </c>
      <c r="H127" s="11">
        <f>Sheet2!H127/'Adj. RRP'!$Q$1*'Adj. RRP'!$Q$3</f>
        <v>31.324999999999999</v>
      </c>
      <c r="J127" s="10" t="s">
        <v>606</v>
      </c>
      <c r="K127" s="11">
        <f>Sheet2!K127/'Adj. RRP'!$Q$1*'Adj. RRP'!$Q$3</f>
        <v>63.274999999999999</v>
      </c>
      <c r="M127" s="24" t="s">
        <v>607</v>
      </c>
      <c r="N127" s="11">
        <f>Sheet2!N127/'Adj. RRP'!$Q$1*'Adj. RRP'!$Q$3</f>
        <v>77.349999999999994</v>
      </c>
    </row>
    <row r="128" spans="1:14" x14ac:dyDescent="0.25">
      <c r="A128" s="13" t="s">
        <v>608</v>
      </c>
      <c r="B128" s="20">
        <f>Sheet2!B128/'Adj. RRP'!$Q$1*'Adj. RRP'!$Q$3</f>
        <v>68.649999999999991</v>
      </c>
      <c r="D128" s="13" t="s">
        <v>609</v>
      </c>
      <c r="E128" s="20">
        <f>Sheet2!E128/'Adj. RRP'!$Q$1*'Adj. RRP'!$Q$3</f>
        <v>49.024999999999999</v>
      </c>
      <c r="G128" s="13" t="s">
        <v>610</v>
      </c>
      <c r="H128" s="11">
        <f>Sheet2!H128/'Adj. RRP'!$Q$1*'Adj. RRP'!$Q$3</f>
        <v>32.599999999999994</v>
      </c>
      <c r="J128" s="10" t="s">
        <v>611</v>
      </c>
      <c r="K128" s="11">
        <f>Sheet2!K128/'Adj. RRP'!$Q$1*'Adj. RRP'!$Q$3</f>
        <v>6.5250000000000004</v>
      </c>
      <c r="M128" s="24" t="s">
        <v>612</v>
      </c>
      <c r="N128" s="11">
        <f>Sheet2!N128/'Adj. RRP'!$Q$1*'Adj. RRP'!$Q$3</f>
        <v>82.825000000000003</v>
      </c>
    </row>
    <row r="129" spans="1:14" x14ac:dyDescent="0.25">
      <c r="A129" s="13" t="s">
        <v>613</v>
      </c>
      <c r="B129" s="20">
        <f>Sheet2!B129/'Adj. RRP'!$Q$1*'Adj. RRP'!$Q$3</f>
        <v>73.924999999999997</v>
      </c>
      <c r="D129" s="13" t="s">
        <v>614</v>
      </c>
      <c r="E129" s="20">
        <f>Sheet2!E129/'Adj. RRP'!$Q$1*'Adj. RRP'!$Q$3</f>
        <v>34.549999999999997</v>
      </c>
      <c r="G129" s="13" t="s">
        <v>615</v>
      </c>
      <c r="H129" s="11">
        <f>Sheet2!H129/'Adj. RRP'!$Q$1*'Adj. RRP'!$Q$3</f>
        <v>43.524999999999999</v>
      </c>
      <c r="J129" s="10" t="s">
        <v>616</v>
      </c>
      <c r="K129" s="11">
        <f>Sheet2!K129/'Adj. RRP'!$Q$1*'Adj. RRP'!$Q$3</f>
        <v>10.425000000000001</v>
      </c>
      <c r="M129" s="24" t="s">
        <v>617</v>
      </c>
      <c r="N129" s="11">
        <f>Sheet2!N129/'Adj. RRP'!$Q$1*'Adj. RRP'!$Q$3</f>
        <v>100.325</v>
      </c>
    </row>
    <row r="130" spans="1:14" x14ac:dyDescent="0.25">
      <c r="A130" s="13" t="s">
        <v>618</v>
      </c>
      <c r="B130" s="20">
        <f>Sheet2!B130/'Adj. RRP'!$Q$1*'Adj. RRP'!$Q$3</f>
        <v>79.574999999999989</v>
      </c>
      <c r="D130" s="13" t="s">
        <v>619</v>
      </c>
      <c r="E130" s="20">
        <f>Sheet2!E130/'Adj. RRP'!$Q$1*'Adj. RRP'!$Q$3</f>
        <v>31.05</v>
      </c>
      <c r="G130" s="13" t="s">
        <v>620</v>
      </c>
      <c r="H130" s="11">
        <f>Sheet2!H130/'Adj. RRP'!$Q$1*'Adj. RRP'!$Q$3</f>
        <v>45.375</v>
      </c>
      <c r="J130" s="10" t="s">
        <v>621</v>
      </c>
      <c r="K130" s="11">
        <f>Sheet2!K130/'Adj. RRP'!$Q$1*'Adj. RRP'!$Q$3</f>
        <v>10.8</v>
      </c>
      <c r="M130" s="24" t="s">
        <v>622</v>
      </c>
      <c r="N130" s="11">
        <f>Sheet2!N130/'Adj. RRP'!$Q$1*'Adj. RRP'!$Q$3</f>
        <v>109.97500000000001</v>
      </c>
    </row>
    <row r="131" spans="1:14" x14ac:dyDescent="0.25">
      <c r="A131" s="13" t="s">
        <v>623</v>
      </c>
      <c r="B131" s="20">
        <f>Sheet2!B131/'Adj. RRP'!$Q$1*'Adj. RRP'!$Q$3</f>
        <v>37.875</v>
      </c>
      <c r="D131" s="13" t="s">
        <v>624</v>
      </c>
      <c r="E131" s="20">
        <f>Sheet2!E131/'Adj. RRP'!$Q$1*'Adj. RRP'!$Q$3</f>
        <v>127.75</v>
      </c>
      <c r="G131" s="13" t="s">
        <v>625</v>
      </c>
      <c r="H131" s="11">
        <f>Sheet2!H131/'Adj. RRP'!$Q$1*'Adj. RRP'!$Q$3</f>
        <v>49.224999999999994</v>
      </c>
      <c r="J131" s="10" t="s">
        <v>626</v>
      </c>
      <c r="K131" s="11">
        <f>Sheet2!K131/'Adj. RRP'!$Q$1*'Adj. RRP'!$Q$3</f>
        <v>11.55</v>
      </c>
      <c r="M131" s="24" t="s">
        <v>627</v>
      </c>
      <c r="N131" s="11">
        <f>Sheet2!N131/'Adj. RRP'!$Q$1*'Adj. RRP'!$Q$3</f>
        <v>127.47500000000001</v>
      </c>
    </row>
    <row r="132" spans="1:14" x14ac:dyDescent="0.25">
      <c r="A132" s="13" t="s">
        <v>628</v>
      </c>
      <c r="B132" s="20">
        <f>Sheet2!B132/'Adj. RRP'!$Q$1*'Adj. RRP'!$Q$3</f>
        <v>39.374999999999993</v>
      </c>
      <c r="D132" s="13" t="s">
        <v>629</v>
      </c>
      <c r="E132" s="20">
        <f>Sheet2!E132/'Adj. RRP'!$Q$1*'Adj. RRP'!$Q$3</f>
        <v>147.5</v>
      </c>
      <c r="G132" s="13" t="s">
        <v>630</v>
      </c>
      <c r="H132" s="20">
        <f>Sheet2!H132/'Adj. RRP'!$Q$1*'Adj. RRP'!$Q$3</f>
        <v>7.4249999999999989</v>
      </c>
      <c r="J132" s="10" t="s">
        <v>631</v>
      </c>
      <c r="K132" s="11">
        <f>Sheet2!K132/'Adj. RRP'!$Q$1*'Adj. RRP'!$Q$3</f>
        <v>12.3</v>
      </c>
      <c r="M132" s="24" t="s">
        <v>632</v>
      </c>
      <c r="N132" s="11">
        <f>Sheet2!N132/'Adj. RRP'!$Q$1*'Adj. RRP'!$Q$3</f>
        <v>130.55000000000001</v>
      </c>
    </row>
    <row r="133" spans="1:14" x14ac:dyDescent="0.25">
      <c r="A133" s="13" t="s">
        <v>633</v>
      </c>
      <c r="B133" s="20">
        <f>Sheet2!B133/'Adj. RRP'!$Q$1*'Adj. RRP'!$Q$3</f>
        <v>40.9</v>
      </c>
      <c r="D133" s="13" t="s">
        <v>634</v>
      </c>
      <c r="E133" s="11">
        <f>Sheet2!E133/'Adj. RRP'!$Q$1*'Adj. RRP'!$Q$3</f>
        <v>185.57500000000002</v>
      </c>
      <c r="G133" s="13" t="s">
        <v>635</v>
      </c>
      <c r="H133" s="20">
        <f>Sheet2!H133/'Adj. RRP'!$Q$1*'Adj. RRP'!$Q$3</f>
        <v>11.325000000000001</v>
      </c>
      <c r="J133" s="10" t="s">
        <v>636</v>
      </c>
      <c r="K133" s="11">
        <f>Sheet2!K133/'Adj. RRP'!$Q$1*'Adj. RRP'!$Q$3</f>
        <v>8.0499999999999989</v>
      </c>
      <c r="M133" s="24" t="s">
        <v>637</v>
      </c>
      <c r="N133" s="11">
        <f>Sheet2!N133/'Adj. RRP'!$Q$1*'Adj. RRP'!$Q$3</f>
        <v>141.35</v>
      </c>
    </row>
    <row r="134" spans="1:14" x14ac:dyDescent="0.25">
      <c r="A134" s="13" t="s">
        <v>638</v>
      </c>
      <c r="B134" s="11">
        <f>Sheet2!B134/'Adj. RRP'!$Q$1*'Adj. RRP'!$Q$3</f>
        <v>42.375</v>
      </c>
      <c r="D134" s="13" t="s">
        <v>639</v>
      </c>
      <c r="E134" s="11">
        <f>Sheet2!E134/'Adj. RRP'!$Q$1*'Adj. RRP'!$Q$3</f>
        <v>81.424999999999983</v>
      </c>
      <c r="G134" s="13" t="s">
        <v>640</v>
      </c>
      <c r="H134" s="20">
        <f>Sheet2!H134/'Adj. RRP'!$Q$1*'Adj. RRP'!$Q$3</f>
        <v>11.7</v>
      </c>
      <c r="J134" s="10" t="s">
        <v>641</v>
      </c>
      <c r="K134" s="12">
        <f>Sheet2!K134/'Adj. RRP'!$Q$1*'Adj. RRP'!$Q$3</f>
        <v>11.950000000000001</v>
      </c>
      <c r="M134" s="24" t="s">
        <v>642</v>
      </c>
      <c r="N134" s="11">
        <f>Sheet2!N134/'Adj. RRP'!$Q$1*'Adj. RRP'!$Q$3</f>
        <v>36.049999999999997</v>
      </c>
    </row>
    <row r="135" spans="1:14" x14ac:dyDescent="0.25">
      <c r="A135" s="13" t="s">
        <v>643</v>
      </c>
      <c r="B135" s="11">
        <f>Sheet2!B135/'Adj. RRP'!$Q$1*'Adj. RRP'!$Q$3</f>
        <v>43.674999999999997</v>
      </c>
      <c r="D135" s="13" t="s">
        <v>644</v>
      </c>
      <c r="E135" s="20">
        <f>Sheet2!E135/'Adj. RRP'!$Q$1*'Adj. RRP'!$Q$3</f>
        <v>196.14999999999998</v>
      </c>
      <c r="G135" s="13" t="s">
        <v>645</v>
      </c>
      <c r="H135" s="20">
        <f>Sheet2!H135/'Adj. RRP'!$Q$1*'Adj. RRP'!$Q$3</f>
        <v>12.45</v>
      </c>
      <c r="J135" s="10" t="s">
        <v>646</v>
      </c>
      <c r="K135" s="12">
        <f>Sheet2!K135/'Adj. RRP'!$Q$1*'Adj. RRP'!$Q$3</f>
        <v>12.324999999999999</v>
      </c>
      <c r="M135" s="24" t="s">
        <v>647</v>
      </c>
      <c r="N135" s="11">
        <f>Sheet2!N135/'Adj. RRP'!$Q$1*'Adj. RRP'!$Q$3</f>
        <v>36.924999999999997</v>
      </c>
    </row>
    <row r="136" spans="1:14" x14ac:dyDescent="0.25">
      <c r="A136" s="13" t="s">
        <v>648</v>
      </c>
      <c r="B136" s="11">
        <f>Sheet2!B136/'Adj. RRP'!$Q$1*'Adj. RRP'!$Q$3</f>
        <v>35.825000000000003</v>
      </c>
      <c r="D136" s="13" t="s">
        <v>649</v>
      </c>
      <c r="E136" s="20">
        <f>Sheet2!E136/'Adj. RRP'!$Q$1*'Adj. RRP'!$Q$3</f>
        <v>217.97499999999997</v>
      </c>
      <c r="G136" s="13" t="s">
        <v>650</v>
      </c>
      <c r="H136" s="20">
        <f>Sheet2!H136/'Adj. RRP'!$Q$1*'Adj. RRP'!$Q$3</f>
        <v>13.200000000000001</v>
      </c>
      <c r="J136" s="10" t="s">
        <v>651</v>
      </c>
      <c r="K136" s="11">
        <f>Sheet2!K136/'Adj. RRP'!$Q$1*'Adj. RRP'!$Q$3</f>
        <v>13.074999999999999</v>
      </c>
      <c r="M136" s="24" t="s">
        <v>652</v>
      </c>
      <c r="N136" s="11">
        <f>Sheet2!N136/'Adj. RRP'!$Q$1*'Adj. RRP'!$Q$3</f>
        <v>44.099999999999994</v>
      </c>
    </row>
    <row r="137" spans="1:14" ht="15.75" thickBot="1" x14ac:dyDescent="0.3">
      <c r="A137" s="13" t="s">
        <v>653</v>
      </c>
      <c r="B137" s="20">
        <f>Sheet2!B137/'Adj. RRP'!$Q$1*'Adj. RRP'!$Q$3</f>
        <v>48.774999999999991</v>
      </c>
      <c r="D137" s="18" t="s">
        <v>654</v>
      </c>
      <c r="E137" s="19">
        <f>Sheet2!E137/'Adj. RRP'!$Q$1*'Adj. RRP'!$Q$3</f>
        <v>239.14999999999998</v>
      </c>
      <c r="G137" s="18" t="s">
        <v>655</v>
      </c>
      <c r="H137" s="19">
        <f>Sheet2!H137/'Adj. RRP'!$Q$1*'Adj. RRP'!$Q$3</f>
        <v>8.9499999999999993</v>
      </c>
      <c r="J137" s="10" t="s">
        <v>656</v>
      </c>
      <c r="K137" s="11">
        <f>Sheet2!K137/'Adj. RRP'!$Q$1*'Adj. RRP'!$Q$3</f>
        <v>13.825000000000001</v>
      </c>
      <c r="M137" s="24" t="s">
        <v>657</v>
      </c>
      <c r="N137" s="11">
        <f>Sheet2!N137/'Adj. RRP'!$Q$1*'Adj. RRP'!$Q$3</f>
        <v>45.5</v>
      </c>
    </row>
    <row r="138" spans="1:14" ht="15.75" thickBot="1" x14ac:dyDescent="0.3">
      <c r="A138" s="18" t="s">
        <v>658</v>
      </c>
      <c r="B138" s="19">
        <f>Sheet2!B138/'Adj. RRP'!$Q$1*'Adj. RRP'!$Q$3</f>
        <v>52.68</v>
      </c>
      <c r="J138" s="26" t="s">
        <v>659</v>
      </c>
      <c r="K138" s="17">
        <f>Sheet2!K138/'Adj. RRP'!$Q$1*'Adj. RRP'!$Q$3</f>
        <v>12.850000000000001</v>
      </c>
      <c r="M138" s="27" t="s">
        <v>660</v>
      </c>
      <c r="N138" s="17">
        <f>Sheet2!N138/'Adj. RRP'!$Q$1*'Adj. RRP'!$Q$3</f>
        <v>57.95</v>
      </c>
    </row>
    <row r="139" spans="1:14" ht="15.75" x14ac:dyDescent="0.25">
      <c r="A139" s="1" t="s">
        <v>0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6.5" thickBot="1" x14ac:dyDescent="0.3">
      <c r="A140" s="1" t="s">
        <v>1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.75" thickBot="1" x14ac:dyDescent="0.3">
      <c r="A141" s="3" t="s">
        <v>661</v>
      </c>
      <c r="B141" s="4"/>
      <c r="D141" s="3" t="s">
        <v>662</v>
      </c>
      <c r="E141" s="4"/>
      <c r="G141" s="3" t="s">
        <v>663</v>
      </c>
      <c r="H141" s="4"/>
      <c r="J141" s="3" t="s">
        <v>664</v>
      </c>
      <c r="K141" s="4"/>
      <c r="M141" s="3" t="s">
        <v>665</v>
      </c>
      <c r="N141" s="4"/>
    </row>
    <row r="142" spans="1:14" ht="18" customHeight="1" thickBot="1" x14ac:dyDescent="0.3">
      <c r="A142" s="7" t="s">
        <v>7</v>
      </c>
      <c r="B142" s="8" t="s">
        <v>8</v>
      </c>
      <c r="C142" s="5"/>
      <c r="D142" s="7" t="s">
        <v>7</v>
      </c>
      <c r="E142" s="8" t="s">
        <v>8</v>
      </c>
      <c r="F142" s="5"/>
      <c r="G142" s="7" t="s">
        <v>7</v>
      </c>
      <c r="H142" s="8" t="s">
        <v>8</v>
      </c>
      <c r="I142" s="5"/>
      <c r="J142" s="7" t="s">
        <v>7</v>
      </c>
      <c r="K142" s="8" t="s">
        <v>8</v>
      </c>
      <c r="L142" s="6"/>
      <c r="M142" s="9" t="s">
        <v>7</v>
      </c>
      <c r="N142" s="8" t="s">
        <v>8</v>
      </c>
    </row>
    <row r="143" spans="1:14" x14ac:dyDescent="0.25">
      <c r="A143" s="10" t="s">
        <v>666</v>
      </c>
      <c r="B143" s="11">
        <f>Sheet2!B143/'Adj. RRP'!$Q$1*'Adj. RRP'!$Q$3</f>
        <v>32.024999999999999</v>
      </c>
      <c r="D143" s="13" t="s">
        <v>667</v>
      </c>
      <c r="E143" s="20">
        <f>Sheet2!E143/'Adj. RRP'!$Q$1*'Adj. RRP'!$Q$3</f>
        <v>6.4</v>
      </c>
      <c r="G143" s="13" t="s">
        <v>668</v>
      </c>
      <c r="H143" s="20">
        <f>Sheet2!H143/'Adj. RRP'!$Q$1*'Adj. RRP'!$Q$3</f>
        <v>19.375</v>
      </c>
      <c r="J143" s="13" t="s">
        <v>669</v>
      </c>
      <c r="K143" s="20">
        <f>Sheet2!K143/'Adj. RRP'!$Q$1*'Adj. RRP'!$Q$3</f>
        <v>12.15</v>
      </c>
      <c r="M143" s="13" t="s">
        <v>670</v>
      </c>
      <c r="N143" s="20">
        <f>Sheet2!N143/'Adj. RRP'!$Q$1*'Adj. RRP'!$Q$3</f>
        <v>26.85</v>
      </c>
    </row>
    <row r="144" spans="1:14" x14ac:dyDescent="0.25">
      <c r="A144" s="10" t="s">
        <v>671</v>
      </c>
      <c r="B144" s="11">
        <f>Sheet2!B144/'Adj. RRP'!$Q$1*'Adj. RRP'!$Q$3</f>
        <v>32.9</v>
      </c>
      <c r="D144" s="13" t="s">
        <v>672</v>
      </c>
      <c r="E144" s="20">
        <f>Sheet2!E144/'Adj. RRP'!$Q$1*'Adj. RRP'!$Q$3</f>
        <v>4.4749999999999996</v>
      </c>
      <c r="G144" s="13" t="s">
        <v>673</v>
      </c>
      <c r="H144" s="20">
        <f>Sheet2!H144/'Adj. RRP'!$Q$1*'Adj. RRP'!$Q$3</f>
        <v>19.524999999999999</v>
      </c>
      <c r="J144" s="13" t="s">
        <v>674</v>
      </c>
      <c r="K144" s="20">
        <f>Sheet2!K144/'Adj. RRP'!$Q$1*'Adj. RRP'!$Q$3</f>
        <v>25.75</v>
      </c>
      <c r="M144" s="13" t="s">
        <v>675</v>
      </c>
      <c r="N144" s="20">
        <f>Sheet2!N144/'Adj. RRP'!$Q$1*'Adj. RRP'!$Q$3</f>
        <v>34.15</v>
      </c>
    </row>
    <row r="145" spans="1:14" x14ac:dyDescent="0.25">
      <c r="A145" s="10" t="s">
        <v>676</v>
      </c>
      <c r="B145" s="11">
        <f>Sheet2!B145/'Adj. RRP'!$Q$1*'Adj. RRP'!$Q$3</f>
        <v>37.024999999999999</v>
      </c>
      <c r="D145" s="13" t="s">
        <v>677</v>
      </c>
      <c r="E145" s="20">
        <f>Sheet2!E145/'Adj. RRP'!$Q$1*'Adj. RRP'!$Q$3</f>
        <v>2.4500000000000002</v>
      </c>
      <c r="G145" s="13" t="s">
        <v>678</v>
      </c>
      <c r="H145" s="20">
        <f>Sheet2!H145/'Adj. RRP'!$Q$1*'Adj. RRP'!$Q$3</f>
        <v>25.6179375</v>
      </c>
      <c r="J145" s="13" t="s">
        <v>679</v>
      </c>
      <c r="K145" s="20">
        <f>Sheet2!K145/'Adj. RRP'!$Q$1*'Adj. RRP'!$Q$3</f>
        <v>12.75</v>
      </c>
      <c r="M145" s="13" t="s">
        <v>680</v>
      </c>
      <c r="N145" s="20">
        <f>Sheet2!N145/'Adj. RRP'!$Q$1*'Adj. RRP'!$Q$3</f>
        <v>12.6225</v>
      </c>
    </row>
    <row r="146" spans="1:14" x14ac:dyDescent="0.25">
      <c r="A146" s="10" t="s">
        <v>681</v>
      </c>
      <c r="B146" s="11">
        <f>Sheet2!B146/'Adj. RRP'!$Q$1*'Adj. RRP'!$Q$3</f>
        <v>38.425000000000004</v>
      </c>
      <c r="D146" s="13" t="s">
        <v>682</v>
      </c>
      <c r="E146" s="20">
        <f>Sheet2!E146/'Adj. RRP'!$Q$1*'Adj. RRP'!$Q$3</f>
        <v>5.45</v>
      </c>
      <c r="G146" s="13" t="s">
        <v>683</v>
      </c>
      <c r="H146" s="20">
        <f>Sheet2!H146/'Adj. RRP'!$Q$1*'Adj. RRP'!$Q$3</f>
        <v>33.9</v>
      </c>
      <c r="J146" s="13" t="s">
        <v>684</v>
      </c>
      <c r="K146" s="20">
        <f>Sheet2!K146/'Adj. RRP'!$Q$1*'Adj. RRP'!$Q$3</f>
        <v>13.75</v>
      </c>
      <c r="M146" s="13" t="s">
        <v>685</v>
      </c>
      <c r="N146" s="20">
        <f>Sheet2!N146/'Adj. RRP'!$Q$1*'Adj. RRP'!$Q$3</f>
        <v>15.146999999999998</v>
      </c>
    </row>
    <row r="147" spans="1:14" x14ac:dyDescent="0.25">
      <c r="A147" s="10" t="s">
        <v>686</v>
      </c>
      <c r="B147" s="11">
        <f>Sheet2!B147/'Adj. RRP'!$Q$1*'Adj. RRP'!$Q$3</f>
        <v>46.25</v>
      </c>
      <c r="D147" s="13" t="s">
        <v>687</v>
      </c>
      <c r="E147" s="20">
        <f>Sheet2!E147/'Adj. RRP'!$Q$1*'Adj. RRP'!$Q$3</f>
        <v>5.25</v>
      </c>
      <c r="G147" s="13" t="s">
        <v>688</v>
      </c>
      <c r="H147" s="20">
        <f>Sheet2!H147/'Adj. RRP'!$Q$1*'Adj. RRP'!$Q$3</f>
        <v>87.025000000000006</v>
      </c>
      <c r="J147" s="13" t="s">
        <v>689</v>
      </c>
      <c r="K147" s="20">
        <f>Sheet2!K147/'Adj. RRP'!$Q$1*'Adj. RRP'!$Q$3</f>
        <v>15</v>
      </c>
      <c r="M147" s="13" t="s">
        <v>690</v>
      </c>
      <c r="N147" s="20">
        <f>Sheet2!N147/'Adj. RRP'!$Q$1*'Adj. RRP'!$Q$3</f>
        <v>18.2835</v>
      </c>
    </row>
    <row r="148" spans="1:14" x14ac:dyDescent="0.25">
      <c r="A148" s="10" t="s">
        <v>691</v>
      </c>
      <c r="B148" s="11">
        <f>Sheet2!B148/'Adj. RRP'!$Q$1*'Adj. RRP'!$Q$3</f>
        <v>7.25</v>
      </c>
      <c r="D148" s="13" t="s">
        <v>692</v>
      </c>
      <c r="E148" s="20">
        <f>Sheet2!E148/'Adj. RRP'!$Q$1*'Adj. RRP'!$Q$3</f>
        <v>3.0750000000000002</v>
      </c>
      <c r="G148" s="13" t="s">
        <v>693</v>
      </c>
      <c r="H148" s="20">
        <f>Sheet2!H148/'Adj. RRP'!$Q$1*'Adj. RRP'!$Q$3</f>
        <v>9.0749999999999993</v>
      </c>
      <c r="J148" s="13" t="s">
        <v>694</v>
      </c>
      <c r="K148" s="20">
        <f>Sheet2!K148/'Adj. RRP'!$Q$1*'Adj. RRP'!$Q$3</f>
        <v>38.5</v>
      </c>
      <c r="M148" s="13" t="s">
        <v>695</v>
      </c>
      <c r="N148" s="20">
        <f>Sheet2!N148/'Adj. RRP'!$Q$1*'Adj. RRP'!$Q$3</f>
        <v>22.1</v>
      </c>
    </row>
    <row r="149" spans="1:14" ht="15.75" thickBot="1" x14ac:dyDescent="0.3">
      <c r="A149" s="10" t="s">
        <v>696</v>
      </c>
      <c r="B149" s="11">
        <f>Sheet2!B149/'Adj. RRP'!$Q$1*'Adj. RRP'!$Q$3</f>
        <v>11.15</v>
      </c>
      <c r="D149" s="13" t="s">
        <v>697</v>
      </c>
      <c r="E149" s="20">
        <f>Sheet2!E149/'Adj. RRP'!$Q$1*'Adj. RRP'!$Q$3</f>
        <v>3.0750000000000002</v>
      </c>
      <c r="G149" s="13" t="s">
        <v>698</v>
      </c>
      <c r="H149" s="20">
        <f>Sheet2!H149/'Adj. RRP'!$Q$1*'Adj. RRP'!$Q$3</f>
        <v>61.1</v>
      </c>
      <c r="J149" s="13" t="s">
        <v>699</v>
      </c>
      <c r="K149" s="20">
        <f>Sheet2!K149/'Adj. RRP'!$Q$1*'Adj. RRP'!$Q$3</f>
        <v>42.5</v>
      </c>
      <c r="M149" s="13" t="s">
        <v>700</v>
      </c>
      <c r="N149" s="20">
        <f>Sheet2!N149/'Adj. RRP'!$Q$1*'Adj. RRP'!$Q$3</f>
        <v>24.774999999999999</v>
      </c>
    </row>
    <row r="150" spans="1:14" ht="15.75" thickBot="1" x14ac:dyDescent="0.3">
      <c r="A150" s="13" t="s">
        <v>701</v>
      </c>
      <c r="B150" s="20">
        <f>Sheet2!B150/'Adj. RRP'!$Q$1*'Adj. RRP'!$Q$3</f>
        <v>11.525</v>
      </c>
      <c r="D150" s="3" t="s">
        <v>702</v>
      </c>
      <c r="E150" s="4"/>
      <c r="G150" s="13" t="s">
        <v>703</v>
      </c>
      <c r="H150" s="20">
        <f>Sheet2!H150/'Adj. RRP'!$Q$1*'Adj. RRP'!$Q$3</f>
        <v>51.725000000000001</v>
      </c>
      <c r="J150" s="13" t="s">
        <v>704</v>
      </c>
      <c r="K150" s="20">
        <f>Sheet2!K150/'Adj. RRP'!$Q$1*'Adj. RRP'!$Q$3</f>
        <v>46.25</v>
      </c>
      <c r="M150" s="13" t="s">
        <v>705</v>
      </c>
      <c r="N150" s="20">
        <f>Sheet2!N150/'Adj. RRP'!$Q$1*'Adj. RRP'!$Q$3</f>
        <v>34.424999999999997</v>
      </c>
    </row>
    <row r="151" spans="1:14" x14ac:dyDescent="0.25">
      <c r="A151" s="13" t="s">
        <v>706</v>
      </c>
      <c r="B151" s="20">
        <f>Sheet2!B151/'Adj. RRP'!$Q$1*'Adj. RRP'!$Q$3</f>
        <v>12.275</v>
      </c>
      <c r="D151" s="13" t="s">
        <v>707</v>
      </c>
      <c r="E151" s="20">
        <f>Sheet2!E151/'Adj. RRP'!$Q$1*'Adj. RRP'!$Q$3</f>
        <v>2.1800000000000002</v>
      </c>
      <c r="G151" s="13" t="s">
        <v>708</v>
      </c>
      <c r="H151" s="20">
        <f>Sheet2!H151/'Adj. RRP'!$Q$1*'Adj. RRP'!$Q$3</f>
        <v>52.975000000000001</v>
      </c>
      <c r="J151" s="13" t="s">
        <v>709</v>
      </c>
      <c r="K151" s="20">
        <f>Sheet2!K151/'Adj. RRP'!$Q$1*'Adj. RRP'!$Q$3</f>
        <v>47.75</v>
      </c>
      <c r="M151" s="13" t="s">
        <v>710</v>
      </c>
      <c r="N151" s="20">
        <f>Sheet2!N151/'Adj. RRP'!$Q$1*'Adj. RRP'!$Q$3</f>
        <v>52.95</v>
      </c>
    </row>
    <row r="152" spans="1:14" x14ac:dyDescent="0.25">
      <c r="A152" s="13" t="s">
        <v>711</v>
      </c>
      <c r="B152" s="20">
        <f>Sheet2!B152/'Adj. RRP'!$Q$1*'Adj. RRP'!$Q$3</f>
        <v>13.025</v>
      </c>
      <c r="D152" s="13" t="s">
        <v>712</v>
      </c>
      <c r="E152" s="20">
        <f>Sheet2!E152/'Adj. RRP'!$Q$1*'Adj. RRP'!$Q$3</f>
        <v>0.92500000000000004</v>
      </c>
      <c r="G152" s="13" t="s">
        <v>713</v>
      </c>
      <c r="H152" s="20">
        <f>Sheet2!H152/'Adj. RRP'!$Q$1*'Adj. RRP'!$Q$3</f>
        <v>79.850000000000009</v>
      </c>
      <c r="J152" s="13" t="s">
        <v>714</v>
      </c>
      <c r="K152" s="20">
        <f>Sheet2!K152/'Adj. RRP'!$Q$1*'Adj. RRP'!$Q$3</f>
        <v>52.25</v>
      </c>
      <c r="M152" s="13" t="s">
        <v>715</v>
      </c>
      <c r="N152" s="20">
        <f>Sheet2!N152/'Adj. RRP'!$Q$1*'Adj. RRP'!$Q$3</f>
        <v>34.15</v>
      </c>
    </row>
    <row r="153" spans="1:14" ht="15.75" thickBot="1" x14ac:dyDescent="0.3">
      <c r="A153" s="13" t="s">
        <v>716</v>
      </c>
      <c r="B153" s="20">
        <f>Sheet2!B153/'Adj. RRP'!$Q$1*'Adj. RRP'!$Q$3</f>
        <v>28.489753640793609</v>
      </c>
      <c r="D153" s="13" t="s">
        <v>717</v>
      </c>
      <c r="E153" s="20">
        <f>Sheet2!E153/'Adj. RRP'!$Q$1*'Adj. RRP'!$Q$3</f>
        <v>10.1</v>
      </c>
      <c r="G153" s="13" t="s">
        <v>718</v>
      </c>
      <c r="H153" s="20">
        <f>Sheet2!H153/'Adj. RRP'!$Q$1*'Adj. RRP'!$Q$3</f>
        <v>46.1</v>
      </c>
      <c r="J153" s="13" t="s">
        <v>719</v>
      </c>
      <c r="K153" s="20">
        <f>Sheet2!K153/'Adj. RRP'!$Q$1*'Adj. RRP'!$Q$3</f>
        <v>58.5</v>
      </c>
      <c r="M153" s="13" t="s">
        <v>720</v>
      </c>
      <c r="N153" s="20">
        <f>Sheet2!N153/'Adj. RRP'!$Q$1*'Adj. RRP'!$Q$3</f>
        <v>14.55</v>
      </c>
    </row>
    <row r="154" spans="1:14" ht="15.75" thickBot="1" x14ac:dyDescent="0.3">
      <c r="A154" s="13" t="s">
        <v>721</v>
      </c>
      <c r="B154" s="20">
        <f>Sheet2!B154/'Adj. RRP'!$Q$1*'Adj. RRP'!$Q$3</f>
        <v>28.784297019161606</v>
      </c>
      <c r="D154" s="13" t="s">
        <v>722</v>
      </c>
      <c r="E154" s="20">
        <f>Sheet2!E154/'Adj. RRP'!$Q$1*'Adj. RRP'!$Q$3</f>
        <v>5.25</v>
      </c>
      <c r="G154" s="13" t="s">
        <v>723</v>
      </c>
      <c r="H154" s="20">
        <f>Sheet2!H154/'Adj. RRP'!$Q$1*'Adj. RRP'!$Q$3</f>
        <v>61.4</v>
      </c>
      <c r="J154" s="3" t="s">
        <v>724</v>
      </c>
      <c r="K154" s="4"/>
      <c r="M154" s="13" t="s">
        <v>725</v>
      </c>
      <c r="N154" s="20">
        <f>Sheet2!N154/'Adj. RRP'!$Q$1*'Adj. RRP'!$Q$3</f>
        <v>17.549999999999997</v>
      </c>
    </row>
    <row r="155" spans="1:14" x14ac:dyDescent="0.25">
      <c r="A155" s="13" t="s">
        <v>726</v>
      </c>
      <c r="B155" s="20">
        <f>Sheet2!B155/'Adj. RRP'!$Q$1*'Adj. RRP'!$Q$3</f>
        <v>30.983071483161609</v>
      </c>
      <c r="D155" s="13" t="s">
        <v>727</v>
      </c>
      <c r="E155" s="20">
        <f>Sheet2!E155/'Adj. RRP'!$Q$1*'Adj. RRP'!$Q$3</f>
        <v>3.95</v>
      </c>
      <c r="G155" s="13" t="s">
        <v>728</v>
      </c>
      <c r="H155" s="20">
        <f>Sheet2!H155/'Adj. RRP'!$Q$1*'Adj. RRP'!$Q$3</f>
        <v>71.575000000000003</v>
      </c>
      <c r="J155" s="13" t="s">
        <v>729</v>
      </c>
      <c r="K155" s="20">
        <f>Sheet2!K155/'Adj. RRP'!$Q$1*'Adj. RRP'!$Q$3</f>
        <v>9.17</v>
      </c>
      <c r="M155" s="13" t="s">
        <v>730</v>
      </c>
      <c r="N155" s="20">
        <f>Sheet2!N155/'Adj. RRP'!$Q$1*'Adj. RRP'!$Q$3</f>
        <v>20.674999999999997</v>
      </c>
    </row>
    <row r="156" spans="1:14" x14ac:dyDescent="0.25">
      <c r="A156" s="13" t="s">
        <v>731</v>
      </c>
      <c r="B156" s="20">
        <f>Sheet2!B156/'Adj. RRP'!$Q$1*'Adj. RRP'!$Q$3</f>
        <v>33.097547888524808</v>
      </c>
      <c r="D156" s="13" t="s">
        <v>732</v>
      </c>
      <c r="E156" s="20">
        <f>Sheet2!E156/'Adj. RRP'!$Q$1*'Adj. RRP'!$Q$3</f>
        <v>2.8250000000000002</v>
      </c>
      <c r="G156" s="13" t="s">
        <v>733</v>
      </c>
      <c r="H156" s="20">
        <f>Sheet2!H156/'Adj. RRP'!$Q$1*'Adj. RRP'!$Q$3</f>
        <v>10.286852612399999</v>
      </c>
      <c r="J156" s="13" t="s">
        <v>734</v>
      </c>
      <c r="K156" s="20">
        <f>Sheet2!K156/'Adj. RRP'!$Q$1*'Adj. RRP'!$Q$3</f>
        <v>9.17</v>
      </c>
      <c r="M156" s="13" t="s">
        <v>735</v>
      </c>
      <c r="N156" s="20">
        <f>Sheet2!N156/'Adj. RRP'!$Q$1*'Adj. RRP'!$Q$3</f>
        <v>25.274999999999999</v>
      </c>
    </row>
    <row r="157" spans="1:14" x14ac:dyDescent="0.25">
      <c r="A157" s="13" t="s">
        <v>736</v>
      </c>
      <c r="B157" s="20">
        <f>Sheet2!B157/'Adj. RRP'!$Q$1*'Adj. RRP'!$Q$3</f>
        <v>36.995096816524807</v>
      </c>
      <c r="D157" s="13" t="s">
        <v>737</v>
      </c>
      <c r="E157" s="20">
        <f>Sheet2!E157/'Adj. RRP'!$Q$1*'Adj. RRP'!$Q$3</f>
        <v>2.95</v>
      </c>
      <c r="G157" s="13" t="s">
        <v>738</v>
      </c>
      <c r="H157" s="20">
        <f>Sheet2!H157/'Adj. RRP'!$Q$1*'Adj. RRP'!$Q$3</f>
        <v>10.1342286864</v>
      </c>
      <c r="J157" s="13" t="s">
        <v>739</v>
      </c>
      <c r="K157" s="20">
        <f>Sheet2!K157/'Adj. RRP'!$Q$1*'Adj. RRP'!$Q$3</f>
        <v>16.190173266935808</v>
      </c>
      <c r="M157" s="13" t="s">
        <v>740</v>
      </c>
      <c r="N157" s="20">
        <f>Sheet2!N157/'Adj. RRP'!$Q$1*'Adj. RRP'!$Q$3</f>
        <v>28.675000000000001</v>
      </c>
    </row>
    <row r="158" spans="1:14" x14ac:dyDescent="0.25">
      <c r="A158" s="13" t="s">
        <v>741</v>
      </c>
      <c r="B158" s="20">
        <f>Sheet2!B158/'Adj. RRP'!$Q$1*'Adj. RRP'!$Q$3</f>
        <v>39.816366221913604</v>
      </c>
      <c r="D158" s="13" t="s">
        <v>742</v>
      </c>
      <c r="E158" s="20">
        <f>Sheet2!E158/'Adj. RRP'!$Q$1*'Adj. RRP'!$Q$3</f>
        <v>2.95</v>
      </c>
      <c r="G158" s="13" t="s">
        <v>743</v>
      </c>
      <c r="H158" s="20">
        <f>Sheet2!H158/'Adj. RRP'!$Q$1*'Adj. RRP'!$Q$3</f>
        <v>11.752042302</v>
      </c>
      <c r="J158" s="13" t="s">
        <v>744</v>
      </c>
      <c r="K158" s="20">
        <f>Sheet2!K158/'Adj. RRP'!$Q$1*'Adj. RRP'!$Q$3</f>
        <v>10.846982499999999</v>
      </c>
      <c r="M158" s="13" t="s">
        <v>745</v>
      </c>
      <c r="N158" s="20">
        <f>Sheet2!N158/'Adj. RRP'!$Q$1*'Adj. RRP'!$Q$3</f>
        <v>39.549999999999997</v>
      </c>
    </row>
    <row r="159" spans="1:14" x14ac:dyDescent="0.25">
      <c r="A159" s="13" t="s">
        <v>746</v>
      </c>
      <c r="B159" s="20">
        <f>Sheet2!B159/'Adj. RRP'!$Q$1*'Adj. RRP'!$Q$3</f>
        <v>15.374999999999998</v>
      </c>
      <c r="D159" s="13" t="s">
        <v>747</v>
      </c>
      <c r="E159" s="20">
        <f>Sheet2!E159/'Adj. RRP'!$Q$1*'Adj. RRP'!$Q$3</f>
        <v>9.0749999999999993</v>
      </c>
      <c r="G159" s="13" t="s">
        <v>748</v>
      </c>
      <c r="H159" s="20">
        <f>Sheet2!H159/'Adj. RRP'!$Q$1*'Adj. RRP'!$Q$3</f>
        <v>12.820409783999999</v>
      </c>
      <c r="J159" s="13" t="s">
        <v>749</v>
      </c>
      <c r="K159" s="20">
        <f>Sheet2!K159/'Adj. RRP'!$Q$1*'Adj. RRP'!$Q$3</f>
        <v>12.6705325</v>
      </c>
      <c r="M159" s="13" t="s">
        <v>750</v>
      </c>
      <c r="N159" s="20">
        <f>Sheet2!N159/'Adj. RRP'!$Q$1*'Adj. RRP'!$Q$3</f>
        <v>5.6000000000000005</v>
      </c>
    </row>
    <row r="160" spans="1:14" x14ac:dyDescent="0.25">
      <c r="A160" s="13" t="s">
        <v>751</v>
      </c>
      <c r="B160" s="20">
        <f>Sheet2!B160/'Adj. RRP'!$Q$1*'Adj. RRP'!$Q$3</f>
        <v>19.2</v>
      </c>
      <c r="D160" s="13" t="s">
        <v>752</v>
      </c>
      <c r="E160" s="20">
        <f>Sheet2!E160/'Adj. RRP'!$Q$1*'Adj. RRP'!$Q$3</f>
        <v>12.747150299520001</v>
      </c>
      <c r="G160" s="13" t="s">
        <v>753</v>
      </c>
      <c r="H160" s="20">
        <f>Sheet2!H160/'Adj. RRP'!$Q$1*'Adj. RRP'!$Q$3</f>
        <v>12.209914079999999</v>
      </c>
      <c r="J160" s="13" t="s">
        <v>754</v>
      </c>
      <c r="K160" s="20">
        <f>Sheet2!K160/'Adj. RRP'!$Q$1*'Adj. RRP'!$Q$3</f>
        <v>14.619845</v>
      </c>
      <c r="M160" s="13" t="s">
        <v>755</v>
      </c>
      <c r="N160" s="20">
        <f>Sheet2!N160/'Adj. RRP'!$Q$1*'Adj. RRP'!$Q$3</f>
        <v>6.375</v>
      </c>
    </row>
    <row r="161" spans="1:14" x14ac:dyDescent="0.25">
      <c r="A161" s="13" t="s">
        <v>756</v>
      </c>
      <c r="B161" s="20">
        <f>Sheet2!B161/'Adj. RRP'!$Q$1*'Adj. RRP'!$Q$3</f>
        <v>27.400000000000002</v>
      </c>
      <c r="D161" s="13" t="s">
        <v>757</v>
      </c>
      <c r="E161" s="20">
        <f>Sheet2!E161/'Adj. RRP'!$Q$1*'Adj. RRP'!$Q$3</f>
        <v>15.5414763504</v>
      </c>
      <c r="G161" s="13" t="s">
        <v>758</v>
      </c>
      <c r="H161" s="20">
        <f>Sheet2!H161/'Adj. RRP'!$Q$1*'Adj. RRP'!$Q$3</f>
        <v>14.804520821999997</v>
      </c>
      <c r="J161" s="13" t="s">
        <v>759</v>
      </c>
      <c r="K161" s="20">
        <f>Sheet2!K161/'Adj. RRP'!$Q$1*'Adj. RRP'!$Q$3</f>
        <v>17.449492499999998</v>
      </c>
      <c r="M161" s="13" t="s">
        <v>760</v>
      </c>
      <c r="N161" s="20">
        <f>Sheet2!N161/'Adj. RRP'!$Q$1*'Adj. RRP'!$Q$3</f>
        <v>7.65</v>
      </c>
    </row>
    <row r="162" spans="1:14" x14ac:dyDescent="0.25">
      <c r="A162" s="13" t="s">
        <v>761</v>
      </c>
      <c r="B162" s="20">
        <f>Sheet2!B162/'Adj. RRP'!$Q$1*'Adj. RRP'!$Q$3</f>
        <v>12.55</v>
      </c>
      <c r="D162" s="13" t="s">
        <v>762</v>
      </c>
      <c r="E162" s="20">
        <f>Sheet2!E162/'Adj. RRP'!$Q$1*'Adj. RRP'!$Q$3</f>
        <v>12.747150299520001</v>
      </c>
      <c r="G162" s="13" t="s">
        <v>763</v>
      </c>
      <c r="H162" s="20">
        <f>Sheet2!H162/'Adj. RRP'!$Q$1*'Adj. RRP'!$Q$3</f>
        <v>32.65</v>
      </c>
      <c r="J162" s="13" t="s">
        <v>764</v>
      </c>
      <c r="K162" s="20">
        <f>Sheet2!K162/'Adj. RRP'!$Q$1*'Adj. RRP'!$Q$3</f>
        <v>19.178722499999999</v>
      </c>
      <c r="M162" s="13" t="s">
        <v>765</v>
      </c>
      <c r="N162" s="20">
        <f>Sheet2!N162/'Adj. RRP'!$Q$1*'Adj. RRP'!$Q$3</f>
        <v>9.1750000000000007</v>
      </c>
    </row>
    <row r="163" spans="1:14" x14ac:dyDescent="0.25">
      <c r="A163" s="13" t="s">
        <v>766</v>
      </c>
      <c r="B163" s="20">
        <f>Sheet2!B163/'Adj. RRP'!$Q$1*'Adj. RRP'!$Q$3</f>
        <v>12.7</v>
      </c>
      <c r="D163" s="13" t="s">
        <v>767</v>
      </c>
      <c r="E163" s="20">
        <f>Sheet2!E163/'Adj. RRP'!$Q$1*'Adj. RRP'!$Q$3</f>
        <v>15.5414763504</v>
      </c>
      <c r="G163" s="13" t="s">
        <v>768</v>
      </c>
      <c r="H163" s="20">
        <f>Sheet2!H163/'Adj. RRP'!$Q$1*'Adj. RRP'!$Q$3</f>
        <v>27.650000000000002</v>
      </c>
      <c r="J163" s="13" t="s">
        <v>769</v>
      </c>
      <c r="K163" s="20">
        <f>Sheet2!K163/'Adj. RRP'!$Q$1*'Adj. RRP'!$Q$3</f>
        <v>13.186152499999999</v>
      </c>
      <c r="M163" s="13" t="s">
        <v>770</v>
      </c>
      <c r="N163" s="20">
        <f>Sheet2!N163/'Adj. RRP'!$Q$1*'Adj. RRP'!$Q$3</f>
        <v>10.975</v>
      </c>
    </row>
    <row r="164" spans="1:14" ht="15.75" thickBot="1" x14ac:dyDescent="0.3">
      <c r="A164" s="13" t="s">
        <v>771</v>
      </c>
      <c r="B164" s="20">
        <f>Sheet2!B164/'Adj. RRP'!$Q$1*'Adj. RRP'!$Q$3</f>
        <v>13.8</v>
      </c>
      <c r="D164" s="13" t="s">
        <v>772</v>
      </c>
      <c r="E164" s="20">
        <f>Sheet2!E164/'Adj. RRP'!$Q$1*'Adj. RRP'!$Q$3</f>
        <v>8.5924800000000001</v>
      </c>
      <c r="G164" s="13" t="s">
        <v>773</v>
      </c>
      <c r="H164" s="20">
        <f>Sheet2!H164/'Adj. RRP'!$Q$1*'Adj. RRP'!$Q$3</f>
        <v>38.9</v>
      </c>
      <c r="J164" s="13" t="s">
        <v>774</v>
      </c>
      <c r="K164" s="20">
        <f>Sheet2!K164/'Adj. RRP'!$Q$1*'Adj. RRP'!$Q$3</f>
        <v>15.904350000000001</v>
      </c>
      <c r="M164" s="13" t="s">
        <v>775</v>
      </c>
      <c r="N164" s="20">
        <f>Sheet2!N164/'Adj. RRP'!$Q$1*'Adj. RRP'!$Q$3</f>
        <v>40.5</v>
      </c>
    </row>
    <row r="165" spans="1:14" ht="15.75" thickBot="1" x14ac:dyDescent="0.3">
      <c r="A165" s="13" t="s">
        <v>776</v>
      </c>
      <c r="B165" s="20">
        <f>Sheet2!B165/'Adj. RRP'!$Q$1*'Adj. RRP'!$Q$3</f>
        <v>14.775</v>
      </c>
      <c r="D165" s="13" t="s">
        <v>777</v>
      </c>
      <c r="E165" s="20">
        <f>Sheet2!E165/'Adj. RRP'!$Q$1*'Adj. RRP'!$Q$3</f>
        <v>8.5924800000000001</v>
      </c>
      <c r="G165" s="3" t="s">
        <v>778</v>
      </c>
      <c r="H165" s="4"/>
      <c r="J165" s="13" t="s">
        <v>779</v>
      </c>
      <c r="K165" s="20">
        <f>Sheet2!K165/'Adj. RRP'!$Q$1*'Adj. RRP'!$Q$3</f>
        <v>19.2008875</v>
      </c>
      <c r="M165" s="13" t="s">
        <v>780</v>
      </c>
      <c r="N165" s="20">
        <f>Sheet2!N165/'Adj. RRP'!$Q$1*'Adj. RRP'!$Q$3</f>
        <v>45.099999999999994</v>
      </c>
    </row>
    <row r="166" spans="1:14" x14ac:dyDescent="0.25">
      <c r="A166" s="13" t="s">
        <v>781</v>
      </c>
      <c r="B166" s="20">
        <f>Sheet2!B166/'Adj. RRP'!$Q$1*'Adj. RRP'!$Q$3</f>
        <v>17.600000000000001</v>
      </c>
      <c r="D166" s="13" t="s">
        <v>782</v>
      </c>
      <c r="E166" s="20">
        <f>Sheet2!E166/'Adj. RRP'!$Q$1*'Adj. RRP'!$Q$3</f>
        <v>8.5924800000000001</v>
      </c>
      <c r="G166" s="13" t="s">
        <v>783</v>
      </c>
      <c r="H166" s="20">
        <f>Sheet2!H166/'Adj. RRP'!$Q$1*'Adj. RRP'!$Q$3</f>
        <v>31.25</v>
      </c>
      <c r="J166" s="13" t="s">
        <v>784</v>
      </c>
      <c r="K166" s="20">
        <f>Sheet2!K166/'Adj. RRP'!$Q$1*'Adj. RRP'!$Q$3</f>
        <v>22.844429999999999</v>
      </c>
      <c r="M166" s="13" t="s">
        <v>785</v>
      </c>
      <c r="N166" s="20">
        <f>Sheet2!N166/'Adj. RRP'!$Q$1*'Adj. RRP'!$Q$3</f>
        <v>53.7</v>
      </c>
    </row>
    <row r="167" spans="1:14" x14ac:dyDescent="0.25">
      <c r="A167" s="13" t="s">
        <v>786</v>
      </c>
      <c r="B167" s="20">
        <f>Sheet2!B167/'Adj. RRP'!$Q$1*'Adj. RRP'!$Q$3</f>
        <v>22.9</v>
      </c>
      <c r="D167" s="13" t="s">
        <v>787</v>
      </c>
      <c r="E167" s="20">
        <f>Sheet2!E167/'Adj. RRP'!$Q$1*'Adj. RRP'!$Q$3</f>
        <v>10.024560000000003</v>
      </c>
      <c r="G167" s="13" t="s">
        <v>788</v>
      </c>
      <c r="H167" s="20">
        <f>Sheet2!H167/'Adj. RRP'!$Q$1*'Adj. RRP'!$Q$3</f>
        <v>35</v>
      </c>
      <c r="J167" s="13" t="s">
        <v>789</v>
      </c>
      <c r="K167" s="20">
        <f>Sheet2!K167/'Adj. RRP'!$Q$1*'Adj. RRP'!$Q$3</f>
        <v>26.025299999999998</v>
      </c>
      <c r="M167" s="13" t="s">
        <v>790</v>
      </c>
      <c r="N167" s="20">
        <f>Sheet2!N167/'Adj. RRP'!$Q$1*'Adj. RRP'!$Q$3</f>
        <v>64.724999999999994</v>
      </c>
    </row>
    <row r="168" spans="1:14" x14ac:dyDescent="0.25">
      <c r="A168" s="13" t="s">
        <v>791</v>
      </c>
      <c r="B168" s="20">
        <f>Sheet2!B168/'Adj. RRP'!$Q$1*'Adj. RRP'!$Q$3</f>
        <v>8.9499999999999993</v>
      </c>
      <c r="D168" s="13" t="s">
        <v>792</v>
      </c>
      <c r="E168" s="20">
        <f>Sheet2!E168/'Adj. RRP'!$Q$1*'Adj. RRP'!$Q$3</f>
        <v>8.5924800000000001</v>
      </c>
      <c r="G168" s="13" t="s">
        <v>793</v>
      </c>
      <c r="H168" s="20">
        <f>Sheet2!H168/'Adj. RRP'!$Q$1*'Adj. RRP'!$Q$3</f>
        <v>38.75</v>
      </c>
      <c r="J168" s="13" t="s">
        <v>794</v>
      </c>
      <c r="K168" s="20">
        <f>Sheet2!K168/'Adj. RRP'!$Q$1*'Adj. RRP'!$Q$3</f>
        <v>14.024745000000001</v>
      </c>
      <c r="M168" s="13" t="s">
        <v>795</v>
      </c>
      <c r="N168" s="20">
        <f>Sheet2!N168/'Adj. RRP'!$Q$1*'Adj. RRP'!$Q$3</f>
        <v>8.5500000000000007</v>
      </c>
    </row>
    <row r="169" spans="1:14" x14ac:dyDescent="0.25">
      <c r="A169" s="13" t="s">
        <v>796</v>
      </c>
      <c r="B169" s="20">
        <f>Sheet2!B169/'Adj. RRP'!$Q$1*'Adj. RRP'!$Q$3</f>
        <v>11.775</v>
      </c>
      <c r="D169" s="13" t="s">
        <v>797</v>
      </c>
      <c r="E169" s="20">
        <f>Sheet2!E169/'Adj. RRP'!$Q$1*'Adj. RRP'!$Q$3</f>
        <v>10.024560000000003</v>
      </c>
      <c r="G169" s="13" t="s">
        <v>798</v>
      </c>
      <c r="H169" s="20">
        <f>Sheet2!H169/'Adj. RRP'!$Q$1*'Adj. RRP'!$Q$3</f>
        <v>37.25</v>
      </c>
      <c r="J169" s="13" t="s">
        <v>799</v>
      </c>
      <c r="K169" s="20">
        <f>Sheet2!K169/'Adj. RRP'!$Q$1*'Adj. RRP'!$Q$3</f>
        <v>19.66356</v>
      </c>
      <c r="M169" s="13" t="s">
        <v>800</v>
      </c>
      <c r="N169" s="20">
        <f>Sheet2!N169/'Adj. RRP'!$Q$1*'Adj. RRP'!$Q$3</f>
        <v>9.5400000000000009</v>
      </c>
    </row>
    <row r="170" spans="1:14" x14ac:dyDescent="0.25">
      <c r="A170" s="13" t="s">
        <v>801</v>
      </c>
      <c r="B170" s="20">
        <f>Sheet2!B170/'Adj. RRP'!$Q$1*'Adj. RRP'!$Q$3</f>
        <v>12.15</v>
      </c>
      <c r="D170" s="13" t="s">
        <v>802</v>
      </c>
      <c r="E170" s="20">
        <f>Sheet2!E170/'Adj. RRP'!$Q$1*'Adj. RRP'!$Q$3</f>
        <v>8.5924800000000001</v>
      </c>
      <c r="G170" s="13" t="s">
        <v>803</v>
      </c>
      <c r="H170" s="20">
        <f>Sheet2!H170/'Adj. RRP'!$Q$1*'Adj. RRP'!$Q$3</f>
        <v>38.75</v>
      </c>
      <c r="J170" s="13" t="s">
        <v>804</v>
      </c>
      <c r="K170" s="20">
        <f>Sheet2!K170/'Adj. RRP'!$Q$1*'Adj. RRP'!$Q$3</f>
        <v>26.892800000000001</v>
      </c>
      <c r="M170" s="13" t="s">
        <v>805</v>
      </c>
      <c r="N170" s="20">
        <f>Sheet2!N170/'Adj. RRP'!$Q$1*'Adj. RRP'!$Q$3</f>
        <v>10.440000000000001</v>
      </c>
    </row>
    <row r="171" spans="1:14" x14ac:dyDescent="0.25">
      <c r="A171" s="13" t="s">
        <v>806</v>
      </c>
      <c r="B171" s="20">
        <f>Sheet2!B171/'Adj. RRP'!$Q$1*'Adj. RRP'!$Q$3</f>
        <v>12.9</v>
      </c>
      <c r="D171" s="13" t="s">
        <v>807</v>
      </c>
      <c r="E171" s="20">
        <f>Sheet2!E171/'Adj. RRP'!$Q$1*'Adj. RRP'!$Q$3</f>
        <v>10.024560000000003</v>
      </c>
      <c r="G171" s="13" t="s">
        <v>808</v>
      </c>
      <c r="H171" s="20">
        <f>Sheet2!H171/'Adj. RRP'!$Q$1*'Adj. RRP'!$Q$3</f>
        <v>41.25</v>
      </c>
      <c r="J171" s="13" t="s">
        <v>809</v>
      </c>
      <c r="K171" s="20">
        <f>Sheet2!K171/'Adj. RRP'!$Q$1*'Adj. RRP'!$Q$3</f>
        <v>46.994249999999994</v>
      </c>
      <c r="M171" s="13" t="s">
        <v>810</v>
      </c>
      <c r="N171" s="20">
        <f>Sheet2!N171/'Adj. RRP'!$Q$1*'Adj. RRP'!$Q$3</f>
        <v>10.89</v>
      </c>
    </row>
    <row r="172" spans="1:14" ht="15.75" thickBot="1" x14ac:dyDescent="0.3">
      <c r="A172" s="13" t="s">
        <v>811</v>
      </c>
      <c r="B172" s="20">
        <f>Sheet2!B172/'Adj. RRP'!$Q$1*'Adj. RRP'!$Q$3</f>
        <v>13.65</v>
      </c>
      <c r="D172" s="13" t="s">
        <v>812</v>
      </c>
      <c r="E172" s="20">
        <f>Sheet2!E172/'Adj. RRP'!$Q$1*'Adj. RRP'!$Q$3</f>
        <v>12.747150299520001</v>
      </c>
      <c r="G172" s="13" t="s">
        <v>813</v>
      </c>
      <c r="H172" s="20">
        <f>Sheet2!H172/'Adj. RRP'!$Q$1*'Adj. RRP'!$Q$3</f>
        <v>34.75</v>
      </c>
      <c r="J172" s="13" t="s">
        <v>814</v>
      </c>
      <c r="K172" s="20">
        <f>Sheet2!K172/'Adj. RRP'!$Q$1*'Adj. RRP'!$Q$3</f>
        <v>63.947874999999996</v>
      </c>
      <c r="M172" s="13" t="s">
        <v>669</v>
      </c>
      <c r="N172" s="20">
        <f>Sheet2!N172/'Adj. RRP'!$Q$1*'Adj. RRP'!$Q$3</f>
        <v>12.15</v>
      </c>
    </row>
    <row r="173" spans="1:14" ht="15.75" thickBot="1" x14ac:dyDescent="0.3">
      <c r="A173" s="3" t="s">
        <v>815</v>
      </c>
      <c r="B173" s="4"/>
      <c r="D173" s="13" t="s">
        <v>816</v>
      </c>
      <c r="E173" s="20">
        <f>Sheet2!E173/'Adj. RRP'!$Q$1*'Adj. RRP'!$Q$3</f>
        <v>15.5414763504</v>
      </c>
      <c r="G173" s="13" t="s">
        <v>817</v>
      </c>
      <c r="H173" s="20">
        <f>Sheet2!H173/'Adj. RRP'!$Q$1*'Adj. RRP'!$Q$3</f>
        <v>37.5</v>
      </c>
      <c r="J173" s="13" t="s">
        <v>818</v>
      </c>
      <c r="K173" s="20">
        <f>Sheet2!K173/'Adj. RRP'!$Q$1*'Adj. RRP'!$Q$3</f>
        <v>84.173249999999996</v>
      </c>
      <c r="M173" s="13" t="s">
        <v>819</v>
      </c>
      <c r="N173" s="20">
        <f>Sheet2!N173/'Adj. RRP'!$Q$1*'Adj. RRP'!$Q$3</f>
        <v>23.75</v>
      </c>
    </row>
    <row r="174" spans="1:14" x14ac:dyDescent="0.25">
      <c r="A174" s="13" t="s">
        <v>820</v>
      </c>
      <c r="B174" s="20">
        <f>Sheet2!B174/'Adj. RRP'!$Q$1*'Adj. RRP'!$Q$3</f>
        <v>1.575</v>
      </c>
      <c r="D174" s="13" t="s">
        <v>821</v>
      </c>
      <c r="E174" s="20">
        <f>Sheet2!E174/'Adj. RRP'!$Q$1*'Adj. RRP'!$Q$3</f>
        <v>12.75</v>
      </c>
      <c r="G174" s="13" t="s">
        <v>822</v>
      </c>
      <c r="H174" s="20">
        <f>Sheet2!H174/'Adj. RRP'!$Q$1*'Adj. RRP'!$Q$3</f>
        <v>41.25</v>
      </c>
      <c r="J174" s="13" t="s">
        <v>823</v>
      </c>
      <c r="K174" s="20">
        <f>Sheet2!K174/'Adj. RRP'!$Q$1*'Adj. RRP'!$Q$3</f>
        <v>143.692025</v>
      </c>
      <c r="M174" s="13" t="s">
        <v>824</v>
      </c>
      <c r="N174" s="20">
        <f>Sheet2!N174/'Adj. RRP'!$Q$1*'Adj. RRP'!$Q$3</f>
        <v>28.424999999999997</v>
      </c>
    </row>
    <row r="175" spans="1:14" x14ac:dyDescent="0.25">
      <c r="A175" s="13" t="s">
        <v>825</v>
      </c>
      <c r="B175" s="20">
        <f>Sheet2!B175/'Adj. RRP'!$Q$1*'Adj. RRP'!$Q$3</f>
        <v>2.4500000000000002</v>
      </c>
      <c r="D175" s="13" t="s">
        <v>826</v>
      </c>
      <c r="E175" s="20">
        <f>Sheet2!E175/'Adj. RRP'!$Q$1*'Adj. RRP'!$Q$3</f>
        <v>15.5414763504</v>
      </c>
      <c r="G175" s="13" t="s">
        <v>827</v>
      </c>
      <c r="H175" s="20">
        <f>Sheet2!H175/'Adj. RRP'!$Q$1*'Adj. RRP'!$Q$3</f>
        <v>36.25</v>
      </c>
      <c r="J175" s="13" t="s">
        <v>828</v>
      </c>
      <c r="K175" s="20">
        <f>Sheet2!K175/'Adj. RRP'!$Q$1*'Adj. RRP'!$Q$3</f>
        <v>14.128019999999999</v>
      </c>
      <c r="M175" s="13" t="s">
        <v>829</v>
      </c>
      <c r="N175" s="20">
        <f>Sheet2!N175/'Adj. RRP'!$Q$1*'Adj. RRP'!$Q$3</f>
        <v>33.675000000000004</v>
      </c>
    </row>
    <row r="176" spans="1:14" x14ac:dyDescent="0.25">
      <c r="A176" s="13" t="s">
        <v>830</v>
      </c>
      <c r="B176" s="20">
        <f>Sheet2!B176/'Adj. RRP'!$Q$1*'Adj. RRP'!$Q$3</f>
        <v>2.8250000000000002</v>
      </c>
      <c r="D176" s="13" t="s">
        <v>831</v>
      </c>
      <c r="E176" s="20">
        <f>Sheet2!E176/'Adj. RRP'!$Q$1*'Adj. RRP'!$Q$3</f>
        <v>12.747150299520001</v>
      </c>
      <c r="G176" s="13" t="s">
        <v>832</v>
      </c>
      <c r="H176" s="20">
        <f>Sheet2!H176/'Adj. RRP'!$Q$1*'Adj. RRP'!$Q$3</f>
        <v>38.75</v>
      </c>
      <c r="J176" s="13" t="s">
        <v>833</v>
      </c>
      <c r="K176" s="20">
        <f>Sheet2!K176/'Adj. RRP'!$Q$1*'Adj. RRP'!$Q$3</f>
        <v>19.779227500000001</v>
      </c>
      <c r="M176" s="13" t="s">
        <v>834</v>
      </c>
      <c r="N176" s="20">
        <f>Sheet2!N176/'Adj. RRP'!$Q$1*'Adj. RRP'!$Q$3</f>
        <v>39.700000000000003</v>
      </c>
    </row>
    <row r="177" spans="1:14" x14ac:dyDescent="0.25">
      <c r="A177" s="13" t="s">
        <v>835</v>
      </c>
      <c r="B177" s="20">
        <f>Sheet2!B177/'Adj. RRP'!$Q$1*'Adj. RRP'!$Q$3</f>
        <v>2.8250000000000002</v>
      </c>
      <c r="D177" s="13" t="s">
        <v>836</v>
      </c>
      <c r="E177" s="20">
        <f>Sheet2!E177/'Adj. RRP'!$Q$1*'Adj. RRP'!$Q$3</f>
        <v>15.5414763504</v>
      </c>
      <c r="G177" s="13" t="s">
        <v>837</v>
      </c>
      <c r="H177" s="20">
        <f>Sheet2!H177/'Adj. RRP'!$Q$1*'Adj. RRP'!$Q$3</f>
        <v>41.25</v>
      </c>
      <c r="J177" s="13" t="s">
        <v>838</v>
      </c>
      <c r="K177" s="20">
        <f>Sheet2!K177/'Adj. RRP'!$Q$1*'Adj. RRP'!$Q$3</f>
        <v>25.430425</v>
      </c>
      <c r="M177" s="13" t="s">
        <v>839</v>
      </c>
      <c r="N177" s="20">
        <f>Sheet2!N177/'Adj. RRP'!$Q$1*'Adj. RRP'!$Q$3</f>
        <v>65.5</v>
      </c>
    </row>
    <row r="178" spans="1:14" x14ac:dyDescent="0.25">
      <c r="A178" s="13" t="s">
        <v>840</v>
      </c>
      <c r="B178" s="20">
        <f>Sheet2!B178/'Adj. RRP'!$Q$1*'Adj. RRP'!$Q$3</f>
        <v>1.575</v>
      </c>
      <c r="D178" s="13" t="s">
        <v>841</v>
      </c>
      <c r="E178" s="20">
        <f>Sheet2!E178/'Adj. RRP'!$Q$1*'Adj. RRP'!$Q$3</f>
        <v>10.024560000000003</v>
      </c>
      <c r="G178" s="13" t="s">
        <v>842</v>
      </c>
      <c r="H178" s="20">
        <f>Sheet2!H178/'Adj. RRP'!$Q$1*'Adj. RRP'!$Q$3</f>
        <v>31.875</v>
      </c>
      <c r="J178" s="13" t="s">
        <v>843</v>
      </c>
      <c r="K178" s="20">
        <f>Sheet2!K178/'Adj. RRP'!$Q$1*'Adj. RRP'!$Q$3</f>
        <v>42.384050000000002</v>
      </c>
      <c r="M178" s="13" t="s">
        <v>844</v>
      </c>
      <c r="N178" s="20">
        <f>Sheet2!N178/'Adj. RRP'!$Q$1*'Adj. RRP'!$Q$3</f>
        <v>23.75</v>
      </c>
    </row>
    <row r="179" spans="1:14" x14ac:dyDescent="0.25">
      <c r="A179" s="13" t="s">
        <v>845</v>
      </c>
      <c r="B179" s="20">
        <f>Sheet2!B179/'Adj. RRP'!$Q$1*'Adj. RRP'!$Q$3</f>
        <v>10.125</v>
      </c>
      <c r="D179" s="13" t="s">
        <v>846</v>
      </c>
      <c r="E179" s="20">
        <f>Sheet2!E179/'Adj. RRP'!$Q$1*'Adj. RRP'!$Q$3</f>
        <v>3.5249324239584001</v>
      </c>
      <c r="G179" s="13" t="s">
        <v>847</v>
      </c>
      <c r="H179" s="20">
        <f>Sheet2!H179/'Adj. RRP'!$Q$1*'Adj. RRP'!$Q$3</f>
        <v>35.25</v>
      </c>
      <c r="J179" s="13" t="s">
        <v>848</v>
      </c>
      <c r="K179" s="20">
        <f>Sheet2!K179/'Adj. RRP'!$Q$1*'Adj. RRP'!$Q$3</f>
        <v>58.772574999999996</v>
      </c>
      <c r="M179" s="13" t="s">
        <v>849</v>
      </c>
      <c r="N179" s="20">
        <f>Sheet2!N179/'Adj. RRP'!$Q$1*'Adj. RRP'!$Q$3</f>
        <v>28.424999999999997</v>
      </c>
    </row>
    <row r="180" spans="1:14" x14ac:dyDescent="0.25">
      <c r="A180" s="13" t="s">
        <v>850</v>
      </c>
      <c r="B180" s="20">
        <f>Sheet2!B180/'Adj. RRP'!$Q$1*'Adj. RRP'!$Q$3</f>
        <v>2.8250000000000002</v>
      </c>
      <c r="D180" s="13" t="s">
        <v>851</v>
      </c>
      <c r="E180" s="20">
        <f>Sheet2!E180/'Adj. RRP'!$Q$1*'Adj. RRP'!$Q$3</f>
        <v>7.3949999999999996</v>
      </c>
      <c r="G180" s="13" t="s">
        <v>852</v>
      </c>
      <c r="H180" s="20">
        <f>Sheet2!H180/'Adj. RRP'!$Q$1*'Adj. RRP'!$Q$3</f>
        <v>39.625</v>
      </c>
      <c r="J180" s="13" t="s">
        <v>853</v>
      </c>
      <c r="K180" s="20">
        <f>Sheet2!K180/'Adj. RRP'!$Q$1*'Adj. RRP'!$Q$3</f>
        <v>20.627777500000001</v>
      </c>
      <c r="M180" s="13" t="s">
        <v>854</v>
      </c>
      <c r="N180" s="20">
        <f>Sheet2!N180/'Adj. RRP'!$Q$1*'Adj. RRP'!$Q$3</f>
        <v>33.675000000000004</v>
      </c>
    </row>
    <row r="181" spans="1:14" x14ac:dyDescent="0.25">
      <c r="A181" s="13" t="s">
        <v>855</v>
      </c>
      <c r="B181" s="20">
        <f>Sheet2!B181/'Adj. RRP'!$Q$1*'Adj. RRP'!$Q$3</f>
        <v>4.45</v>
      </c>
      <c r="D181" s="13" t="s">
        <v>856</v>
      </c>
      <c r="E181" s="20">
        <f>Sheet2!E181/'Adj. RRP'!$Q$1*'Adj. RRP'!$Q$3</f>
        <v>8.2874999999999996</v>
      </c>
      <c r="G181" s="13" t="s">
        <v>857</v>
      </c>
      <c r="H181" s="20">
        <f>Sheet2!H181/'Adj. RRP'!$Q$1*'Adj. RRP'!$Q$3</f>
        <v>33.75</v>
      </c>
      <c r="J181" s="13" t="s">
        <v>858</v>
      </c>
      <c r="K181" s="20">
        <f>Sheet2!K181/'Adj. RRP'!$Q$1*'Adj. RRP'!$Q$3</f>
        <v>24.395407499999997</v>
      </c>
      <c r="M181" s="13" t="s">
        <v>859</v>
      </c>
      <c r="N181" s="20">
        <f>Sheet2!N181/'Adj. RRP'!$Q$1*'Adj. RRP'!$Q$3</f>
        <v>39.700000000000003</v>
      </c>
    </row>
    <row r="182" spans="1:14" x14ac:dyDescent="0.25">
      <c r="A182" s="13" t="s">
        <v>860</v>
      </c>
      <c r="B182" s="20">
        <f>Sheet2!B182/'Adj. RRP'!$Q$1*'Adj. RRP'!$Q$3</f>
        <v>2.5750000000000002</v>
      </c>
      <c r="D182" s="13" t="s">
        <v>861</v>
      </c>
      <c r="E182" s="20">
        <f>Sheet2!E182/'Adj. RRP'!$Q$1*'Adj. RRP'!$Q$3</f>
        <v>8.2874999999999996</v>
      </c>
      <c r="G182" s="13" t="s">
        <v>862</v>
      </c>
      <c r="H182" s="20">
        <f>Sheet2!H182/'Adj. RRP'!$Q$1*'Adj. RRP'!$Q$3</f>
        <v>40.125</v>
      </c>
      <c r="J182" s="13" t="s">
        <v>863</v>
      </c>
      <c r="K182" s="20">
        <f>Sheet2!K182/'Adj. RRP'!$Q$1*'Adj. RRP'!$Q$3</f>
        <v>32.24465</v>
      </c>
      <c r="M182" s="13" t="s">
        <v>864</v>
      </c>
      <c r="N182" s="20">
        <f>Sheet2!N182/'Adj. RRP'!$Q$1*'Adj. RRP'!$Q$3</f>
        <v>65.5</v>
      </c>
    </row>
    <row r="183" spans="1:14" x14ac:dyDescent="0.25">
      <c r="A183" s="13" t="s">
        <v>865</v>
      </c>
      <c r="B183" s="20">
        <f>Sheet2!B183/'Adj. RRP'!$Q$1*'Adj. RRP'!$Q$3</f>
        <v>4.2</v>
      </c>
      <c r="D183" s="13" t="s">
        <v>866</v>
      </c>
      <c r="E183" s="20">
        <f>Sheet2!E183/'Adj. RRP'!$Q$1*'Adj. RRP'!$Q$3</f>
        <v>10.0725</v>
      </c>
      <c r="G183" s="13" t="s">
        <v>867</v>
      </c>
      <c r="H183" s="20">
        <f>Sheet2!H183/'Adj. RRP'!$Q$1*'Adj. RRP'!$Q$3</f>
        <v>46.5</v>
      </c>
      <c r="J183" s="13" t="s">
        <v>868</v>
      </c>
      <c r="K183" s="20">
        <f>Sheet2!K183/'Adj. RRP'!$Q$1*'Adj. RRP'!$Q$3</f>
        <v>37.65</v>
      </c>
      <c r="M183" s="13" t="s">
        <v>869</v>
      </c>
      <c r="N183" s="20">
        <f>Sheet2!N183/'Adj. RRP'!$Q$1*'Adj. RRP'!$Q$3</f>
        <v>23.75</v>
      </c>
    </row>
    <row r="184" spans="1:14" x14ac:dyDescent="0.25">
      <c r="A184" s="13" t="s">
        <v>870</v>
      </c>
      <c r="B184" s="20">
        <f>Sheet2!B184/'Adj. RRP'!$Q$1*'Adj. RRP'!$Q$3</f>
        <v>4.2</v>
      </c>
      <c r="D184" s="13" t="s">
        <v>871</v>
      </c>
      <c r="E184" s="20">
        <f>Sheet2!E184/'Adj. RRP'!$Q$1*'Adj. RRP'!$Q$3</f>
        <v>8.25</v>
      </c>
      <c r="G184" s="13" t="s">
        <v>872</v>
      </c>
      <c r="H184" s="20">
        <f>Sheet2!H184/'Adj. RRP'!$Q$1*'Adj. RRP'!$Q$3</f>
        <v>26.875</v>
      </c>
      <c r="J184" s="13" t="s">
        <v>873</v>
      </c>
      <c r="K184" s="20">
        <f>Sheet2!K184/'Adj. RRP'!$Q$1*'Adj. RRP'!$Q$3</f>
        <v>12.6225</v>
      </c>
      <c r="M184" s="13" t="s">
        <v>874</v>
      </c>
      <c r="N184" s="20">
        <f>Sheet2!N184/'Adj. RRP'!$Q$1*'Adj. RRP'!$Q$3</f>
        <v>28.424999999999997</v>
      </c>
    </row>
    <row r="185" spans="1:14" ht="15.75" thickBot="1" x14ac:dyDescent="0.3">
      <c r="A185" s="13" t="s">
        <v>875</v>
      </c>
      <c r="B185" s="20">
        <f>Sheet2!B185/'Adj. RRP'!$Q$1*'Adj. RRP'!$Q$3</f>
        <v>4.9749999999999996</v>
      </c>
      <c r="D185" s="13" t="s">
        <v>876</v>
      </c>
      <c r="E185" s="20">
        <f>Sheet2!E185/'Adj. RRP'!$Q$1*'Adj. RRP'!$Q$3</f>
        <v>8.25</v>
      </c>
      <c r="G185" s="13" t="s">
        <v>877</v>
      </c>
      <c r="H185" s="20">
        <f>Sheet2!H185/'Adj. RRP'!$Q$1*'Adj. RRP'!$Q$3</f>
        <v>30.25</v>
      </c>
      <c r="J185" s="13" t="s">
        <v>878</v>
      </c>
      <c r="K185" s="20">
        <f>Sheet2!K185/'Adj. RRP'!$Q$1*'Adj. RRP'!$Q$3</f>
        <v>15.146999999999998</v>
      </c>
      <c r="M185" s="13" t="s">
        <v>879</v>
      </c>
      <c r="N185" s="20">
        <f>Sheet2!N185/'Adj. RRP'!$Q$1*'Adj. RRP'!$Q$3</f>
        <v>33.675000000000004</v>
      </c>
    </row>
    <row r="186" spans="1:14" ht="15.75" thickBot="1" x14ac:dyDescent="0.3">
      <c r="A186" s="13" t="s">
        <v>880</v>
      </c>
      <c r="B186" s="20">
        <f>Sheet2!B186/'Adj. RRP'!$Q$1*'Adj. RRP'!$Q$3</f>
        <v>4.2</v>
      </c>
      <c r="D186" s="3" t="s">
        <v>881</v>
      </c>
      <c r="E186" s="4"/>
      <c r="G186" s="13" t="s">
        <v>882</v>
      </c>
      <c r="H186" s="20">
        <f>Sheet2!H186/'Adj. RRP'!$Q$1*'Adj. RRP'!$Q$3</f>
        <v>32.75</v>
      </c>
      <c r="J186" s="13" t="s">
        <v>883</v>
      </c>
      <c r="K186" s="20">
        <f>Sheet2!K186/'Adj. RRP'!$Q$1*'Adj. RRP'!$Q$3</f>
        <v>18.2835</v>
      </c>
      <c r="M186" s="13" t="s">
        <v>884</v>
      </c>
      <c r="N186" s="20">
        <f>Sheet2!N186/'Adj. RRP'!$Q$1*'Adj. RRP'!$Q$3</f>
        <v>39.700000000000003</v>
      </c>
    </row>
    <row r="187" spans="1:14" ht="15.75" thickBot="1" x14ac:dyDescent="0.3">
      <c r="A187" s="13" t="s">
        <v>717</v>
      </c>
      <c r="B187" s="20">
        <f>Sheet2!B187/'Adj. RRP'!$Q$1*'Adj. RRP'!$Q$3</f>
        <v>10.1</v>
      </c>
      <c r="D187" s="13" t="s">
        <v>885</v>
      </c>
      <c r="E187" s="20">
        <f>Sheet2!E187/'Adj. RRP'!$Q$1*'Adj. RRP'!$Q$3</f>
        <v>19.5</v>
      </c>
      <c r="G187" s="13" t="s">
        <v>886</v>
      </c>
      <c r="H187" s="20">
        <f>Sheet2!H187/'Adj. RRP'!$Q$1*'Adj. RRP'!$Q$3</f>
        <v>35.5</v>
      </c>
      <c r="J187" s="13" t="s">
        <v>887</v>
      </c>
      <c r="K187" s="20">
        <f>Sheet2!K187/'Adj. RRP'!$Q$1*'Adj. RRP'!$Q$3</f>
        <v>22.108500000000003</v>
      </c>
      <c r="M187" s="13" t="s">
        <v>888</v>
      </c>
      <c r="N187" s="20">
        <f>Sheet2!N187/'Adj. RRP'!$Q$1*'Adj. RRP'!$Q$3</f>
        <v>65.5</v>
      </c>
    </row>
    <row r="188" spans="1:14" ht="15.75" thickBot="1" x14ac:dyDescent="0.3">
      <c r="A188" s="3" t="s">
        <v>889</v>
      </c>
      <c r="B188" s="4"/>
      <c r="D188" s="13" t="s">
        <v>890</v>
      </c>
      <c r="E188" s="20">
        <f>Sheet2!E188/'Adj. RRP'!$Q$1*'Adj. RRP'!$Q$3</f>
        <v>24.125</v>
      </c>
      <c r="G188" s="13" t="s">
        <v>891</v>
      </c>
      <c r="H188" s="20">
        <f>Sheet2!H188/'Adj. RRP'!$Q$1*'Adj. RRP'!$Q$3</f>
        <v>31.25</v>
      </c>
      <c r="J188" s="13" t="s">
        <v>892</v>
      </c>
      <c r="K188" s="20">
        <f>Sheet2!K188/'Adj. RRP'!$Q$1*'Adj. RRP'!$Q$3</f>
        <v>24.774999999999999</v>
      </c>
      <c r="M188" s="13" t="s">
        <v>893</v>
      </c>
      <c r="N188" s="20">
        <f>Sheet2!N188/'Adj. RRP'!$Q$1*'Adj. RRP'!$Q$3</f>
        <v>50.674999999999997</v>
      </c>
    </row>
    <row r="189" spans="1:14" x14ac:dyDescent="0.25">
      <c r="A189" s="13" t="s">
        <v>894</v>
      </c>
      <c r="B189" s="20">
        <f>Sheet2!B189/'Adj. RRP'!$Q$1*'Adj. RRP'!$Q$3</f>
        <v>5.65</v>
      </c>
      <c r="D189" s="13" t="s">
        <v>895</v>
      </c>
      <c r="E189" s="20">
        <f>Sheet2!E189/'Adj. RRP'!$Q$1*'Adj. RRP'!$Q$3</f>
        <v>24.125</v>
      </c>
      <c r="G189" s="13" t="s">
        <v>896</v>
      </c>
      <c r="H189" s="20">
        <f>Sheet2!H189/'Adj. RRP'!$Q$1*'Adj. RRP'!$Q$3</f>
        <v>31.25</v>
      </c>
      <c r="J189" s="13" t="s">
        <v>897</v>
      </c>
      <c r="K189" s="20">
        <f>Sheet2!K189/'Adj. RRP'!$Q$1*'Adj. RRP'!$Q$3</f>
        <v>34.424999999999997</v>
      </c>
      <c r="M189" s="13" t="s">
        <v>898</v>
      </c>
      <c r="N189" s="20">
        <f>Sheet2!N189/'Adj. RRP'!$Q$1*'Adj. RRP'!$Q$3</f>
        <v>67.45</v>
      </c>
    </row>
    <row r="190" spans="1:14" x14ac:dyDescent="0.25">
      <c r="A190" s="13" t="s">
        <v>899</v>
      </c>
      <c r="B190" s="20">
        <f>Sheet2!B190/'Adj. RRP'!$Q$1*'Adj. RRP'!$Q$3</f>
        <v>5.65</v>
      </c>
      <c r="D190" s="13" t="s">
        <v>900</v>
      </c>
      <c r="E190" s="20">
        <f>Sheet2!E190/'Adj. RRP'!$Q$1*'Adj. RRP'!$Q$3</f>
        <v>23.25</v>
      </c>
      <c r="G190" s="13" t="s">
        <v>901</v>
      </c>
      <c r="H190" s="20">
        <f>Sheet2!H190/'Adj. RRP'!$Q$1*'Adj. RRP'!$Q$3</f>
        <v>33.75</v>
      </c>
      <c r="J190" s="13" t="s">
        <v>902</v>
      </c>
      <c r="K190" s="20">
        <f>Sheet2!K190/'Adj. RRP'!$Q$1*'Adj. RRP'!$Q$3</f>
        <v>34.15</v>
      </c>
      <c r="M190" s="13" t="s">
        <v>903</v>
      </c>
      <c r="N190" s="20">
        <f>Sheet2!N190/'Adj. RRP'!$Q$1*'Adj. RRP'!$Q$3</f>
        <v>95.375</v>
      </c>
    </row>
    <row r="191" spans="1:14" x14ac:dyDescent="0.25">
      <c r="A191" s="13" t="s">
        <v>904</v>
      </c>
      <c r="B191" s="20">
        <f>Sheet2!B191/'Adj. RRP'!$Q$1*'Adj. RRP'!$Q$3</f>
        <v>5.65</v>
      </c>
      <c r="D191" s="13" t="s">
        <v>905</v>
      </c>
      <c r="E191" s="20">
        <f>Sheet2!E191/'Adj. RRP'!$Q$1*'Adj. RRP'!$Q$3</f>
        <v>20.75</v>
      </c>
      <c r="G191" s="13" t="s">
        <v>906</v>
      </c>
      <c r="H191" s="20">
        <f>Sheet2!H191/'Adj. RRP'!$Q$1*'Adj. RRP'!$Q$3</f>
        <v>25.25</v>
      </c>
      <c r="J191" s="13" t="s">
        <v>907</v>
      </c>
      <c r="K191" s="20">
        <f>Sheet2!K191/'Adj. RRP'!$Q$1*'Adj. RRP'!$Q$3</f>
        <v>13.476704999999999</v>
      </c>
      <c r="M191" s="13" t="s">
        <v>908</v>
      </c>
      <c r="N191" s="20">
        <f>Sheet2!N191/'Adj. RRP'!$Q$1*'Adj. RRP'!$Q$3</f>
        <v>104.80000000000001</v>
      </c>
    </row>
    <row r="192" spans="1:14" x14ac:dyDescent="0.25">
      <c r="A192" s="13" t="s">
        <v>909</v>
      </c>
      <c r="B192" s="20">
        <f>Sheet2!B192/'Adj. RRP'!$Q$1*'Adj. RRP'!$Q$3</f>
        <v>1.6249999999999998</v>
      </c>
      <c r="D192" s="13" t="s">
        <v>910</v>
      </c>
      <c r="E192" s="20">
        <f>Sheet2!E192/'Adj. RRP'!$Q$1*'Adj. RRP'!$Q$3</f>
        <v>72</v>
      </c>
      <c r="G192" s="13" t="s">
        <v>911</v>
      </c>
      <c r="H192" s="20">
        <f>Sheet2!H192/'Adj. RRP'!$Q$1*'Adj. RRP'!$Q$3</f>
        <v>28.875</v>
      </c>
      <c r="J192" s="13" t="s">
        <v>912</v>
      </c>
      <c r="K192" s="20">
        <f>Sheet2!K192/'Adj. RRP'!$Q$1*'Adj. RRP'!$Q$3</f>
        <v>15.754459999999998</v>
      </c>
      <c r="M192" s="13" t="s">
        <v>913</v>
      </c>
      <c r="N192" s="20">
        <f>Sheet2!N192/'Adj. RRP'!$Q$1*'Adj. RRP'!$Q$3</f>
        <v>180.45000000000002</v>
      </c>
    </row>
    <row r="193" spans="1:14" ht="15.75" thickBot="1" x14ac:dyDescent="0.3">
      <c r="A193" s="13" t="s">
        <v>914</v>
      </c>
      <c r="B193" s="20">
        <f>Sheet2!B193/'Adj. RRP'!$Q$1*'Adj. RRP'!$Q$3</f>
        <v>1.75</v>
      </c>
      <c r="D193" s="13" t="s">
        <v>915</v>
      </c>
      <c r="E193" s="20">
        <f>Sheet2!E193/'Adj. RRP'!$Q$1*'Adj. RRP'!$Q$3</f>
        <v>90.75</v>
      </c>
      <c r="G193" s="13" t="s">
        <v>916</v>
      </c>
      <c r="H193" s="20">
        <f>Sheet2!H193/'Adj. RRP'!$Q$1*'Adj. RRP'!$Q$3</f>
        <v>34.25</v>
      </c>
      <c r="J193" s="13" t="s">
        <v>917</v>
      </c>
      <c r="K193" s="20">
        <f>Sheet2!K193/'Adj. RRP'!$Q$1*'Adj. RRP'!$Q$3</f>
        <v>19.749485</v>
      </c>
      <c r="M193" s="13" t="s">
        <v>918</v>
      </c>
      <c r="N193" s="20">
        <f>Sheet2!N193/'Adj. RRP'!$Q$1*'Adj. RRP'!$Q$3</f>
        <v>1.5</v>
      </c>
    </row>
    <row r="194" spans="1:14" ht="15.75" thickBot="1" x14ac:dyDescent="0.3">
      <c r="A194" s="13" t="s">
        <v>919</v>
      </c>
      <c r="B194" s="20">
        <f>Sheet2!B194/'Adj. RRP'!$Q$1*'Adj. RRP'!$Q$3</f>
        <v>1.75</v>
      </c>
      <c r="D194" s="13" t="s">
        <v>920</v>
      </c>
      <c r="E194" s="20">
        <f>Sheet2!E194/'Adj. RRP'!$Q$1*'Adj. RRP'!$Q$3</f>
        <v>104.5</v>
      </c>
      <c r="G194" s="3" t="s">
        <v>921</v>
      </c>
      <c r="H194" s="4"/>
      <c r="J194" s="13" t="s">
        <v>922</v>
      </c>
      <c r="K194" s="20">
        <f>Sheet2!K194/'Adj. RRP'!$Q$1*'Adj. RRP'!$Q$3</f>
        <v>23.883790000000001</v>
      </c>
      <c r="M194" s="13" t="s">
        <v>923</v>
      </c>
      <c r="N194" s="20">
        <f>Sheet2!N194/'Adj. RRP'!$Q$1*'Adj. RRP'!$Q$3</f>
        <v>6.1</v>
      </c>
    </row>
    <row r="195" spans="1:14" x14ac:dyDescent="0.25">
      <c r="A195" s="13" t="s">
        <v>924</v>
      </c>
      <c r="B195" s="20">
        <f>Sheet2!B195/'Adj. RRP'!$Q$1*'Adj. RRP'!$Q$3</f>
        <v>1.75</v>
      </c>
      <c r="D195" s="13" t="s">
        <v>925</v>
      </c>
      <c r="E195" s="20">
        <f>Sheet2!E195/'Adj. RRP'!$Q$1*'Adj. RRP'!$Q$3</f>
        <v>74.5</v>
      </c>
      <c r="G195" s="13" t="s">
        <v>926</v>
      </c>
      <c r="H195" s="20">
        <f>Sheet2!H195/'Adj. RRP'!$Q$1*'Adj. RRP'!$Q$3</f>
        <v>17.324999999999999</v>
      </c>
      <c r="J195" s="13" t="s">
        <v>927</v>
      </c>
      <c r="K195" s="20">
        <f>Sheet2!K195/'Adj. RRP'!$Q$1*'Adj. RRP'!$Q$3</f>
        <v>26.775000000000002</v>
      </c>
      <c r="M195" s="13" t="s">
        <v>928</v>
      </c>
      <c r="N195" s="20">
        <f>Sheet2!N195/'Adj. RRP'!$Q$1*'Adj. RRP'!$Q$3</f>
        <v>14.5</v>
      </c>
    </row>
    <row r="196" spans="1:14" x14ac:dyDescent="0.25">
      <c r="A196" s="13" t="s">
        <v>929</v>
      </c>
      <c r="B196" s="20">
        <f>Sheet2!B196/'Adj. RRP'!$Q$1*'Adj. RRP'!$Q$3</f>
        <v>1.75</v>
      </c>
      <c r="D196" s="13" t="s">
        <v>930</v>
      </c>
      <c r="E196" s="20">
        <f>Sheet2!E196/'Adj. RRP'!$Q$1*'Adj. RRP'!$Q$3</f>
        <v>114.5</v>
      </c>
      <c r="G196" s="13" t="s">
        <v>931</v>
      </c>
      <c r="H196" s="20">
        <f>Sheet2!H196/'Adj. RRP'!$Q$1*'Adj. RRP'!$Q$3</f>
        <v>19.074999999999999</v>
      </c>
      <c r="J196" s="13" t="s">
        <v>932</v>
      </c>
      <c r="K196" s="20">
        <f>Sheet2!K196/'Adj. RRP'!$Q$1*'Adj. RRP'!$Q$3</f>
        <v>36.875</v>
      </c>
      <c r="M196" s="13" t="s">
        <v>933</v>
      </c>
      <c r="N196" s="20">
        <f>Sheet2!N196/'Adj. RRP'!$Q$1*'Adj. RRP'!$Q$3</f>
        <v>18</v>
      </c>
    </row>
    <row r="197" spans="1:14" x14ac:dyDescent="0.25">
      <c r="A197" s="13" t="s">
        <v>934</v>
      </c>
      <c r="B197" s="20">
        <f>Sheet2!B197/'Adj. RRP'!$Q$1*'Adj. RRP'!$Q$3</f>
        <v>1.75</v>
      </c>
      <c r="D197" s="13" t="s">
        <v>935</v>
      </c>
      <c r="E197" s="20">
        <f>Sheet2!E197/'Adj. RRP'!$Q$1*'Adj. RRP'!$Q$3</f>
        <v>152</v>
      </c>
      <c r="G197" s="13" t="s">
        <v>936</v>
      </c>
      <c r="H197" s="20">
        <f>Sheet2!H197/'Adj. RRP'!$Q$1*'Adj. RRP'!$Q$3</f>
        <v>20.329999999999998</v>
      </c>
      <c r="J197" s="13" t="s">
        <v>937</v>
      </c>
      <c r="K197" s="20">
        <f>Sheet2!K197/'Adj. RRP'!$Q$1*'Adj. RRP'!$Q$3</f>
        <v>13.476704999999999</v>
      </c>
      <c r="M197" s="13" t="s">
        <v>938</v>
      </c>
      <c r="N197" s="20">
        <f>Sheet2!N197/'Adj. RRP'!$Q$1*'Adj. RRP'!$Q$3</f>
        <v>21.75</v>
      </c>
    </row>
    <row r="198" spans="1:14" ht="15.75" thickBot="1" x14ac:dyDescent="0.3">
      <c r="A198" s="13" t="s">
        <v>939</v>
      </c>
      <c r="B198" s="20">
        <f>Sheet2!B198/'Adj. RRP'!$Q$1*'Adj. RRP'!$Q$3</f>
        <v>1.75</v>
      </c>
      <c r="D198" s="13" t="s">
        <v>940</v>
      </c>
      <c r="E198" s="20">
        <f>Sheet2!E198/'Adj. RRP'!$Q$1*'Adj. RRP'!$Q$3</f>
        <v>83.75</v>
      </c>
      <c r="G198" s="13" t="s">
        <v>941</v>
      </c>
      <c r="H198" s="20">
        <f>Sheet2!H198/'Adj. RRP'!$Q$1*'Adj. RRP'!$Q$3</f>
        <v>16.079999999999998</v>
      </c>
      <c r="J198" s="13" t="s">
        <v>942</v>
      </c>
      <c r="K198" s="20">
        <f>Sheet2!K198/'Adj. RRP'!$Q$1*'Adj. RRP'!$Q$3</f>
        <v>15.754459999999998</v>
      </c>
      <c r="M198" s="13" t="s">
        <v>943</v>
      </c>
      <c r="N198" s="20">
        <f>Sheet2!N198/'Adj. RRP'!$Q$1*'Adj. RRP'!$Q$3</f>
        <v>27.25</v>
      </c>
    </row>
    <row r="199" spans="1:14" ht="15.75" thickBot="1" x14ac:dyDescent="0.3">
      <c r="A199" s="13" t="s">
        <v>944</v>
      </c>
      <c r="B199" s="20">
        <f>Sheet2!B199/'Adj. RRP'!$Q$1*'Adj. RRP'!$Q$3</f>
        <v>1.75</v>
      </c>
      <c r="D199" s="13" t="s">
        <v>945</v>
      </c>
      <c r="E199" s="20">
        <f>Sheet2!E199/'Adj. RRP'!$Q$1*'Adj. RRP'!$Q$3</f>
        <v>77.5</v>
      </c>
      <c r="G199" s="13" t="s">
        <v>946</v>
      </c>
      <c r="H199" s="20">
        <f>Sheet2!H199/'Adj. RRP'!$Q$1*'Adj. RRP'!$Q$3</f>
        <v>18.324999999999999</v>
      </c>
      <c r="J199" s="13" t="s">
        <v>947</v>
      </c>
      <c r="K199" s="20">
        <f>Sheet2!K199/'Adj. RRP'!$Q$1*'Adj. RRP'!$Q$3</f>
        <v>19.550715</v>
      </c>
      <c r="M199" s="3" t="s">
        <v>948</v>
      </c>
      <c r="N199" s="4"/>
    </row>
    <row r="200" spans="1:14" x14ac:dyDescent="0.25">
      <c r="A200" s="13" t="s">
        <v>949</v>
      </c>
      <c r="B200" s="20">
        <f>Sheet2!B200/'Adj. RRP'!$Q$1*'Adj. RRP'!$Q$3</f>
        <v>1.75</v>
      </c>
      <c r="D200" s="13" t="s">
        <v>950</v>
      </c>
      <c r="E200" s="20">
        <f>Sheet2!E200/'Adj. RRP'!$Q$1*'Adj. RRP'!$Q$3</f>
        <v>98.75</v>
      </c>
      <c r="G200" s="13" t="s">
        <v>951</v>
      </c>
      <c r="H200" s="20">
        <f>Sheet2!H200/'Adj. RRP'!$Q$1*'Adj. RRP'!$Q$3</f>
        <v>20.425000000000001</v>
      </c>
      <c r="J200" s="13" t="s">
        <v>952</v>
      </c>
      <c r="K200" s="20">
        <f>Sheet2!K200/'Adj. RRP'!$Q$1*'Adj. RRP'!$Q$3</f>
        <v>22.902265</v>
      </c>
      <c r="M200" s="13" t="s">
        <v>953</v>
      </c>
      <c r="N200" s="20">
        <f>Sheet2!N200/'Adj. RRP'!$Q$1*'Adj. RRP'!$Q$3</f>
        <v>25</v>
      </c>
    </row>
    <row r="201" spans="1:14" x14ac:dyDescent="0.25">
      <c r="A201" s="13" t="s">
        <v>954</v>
      </c>
      <c r="B201" s="20">
        <f>Sheet2!B201/'Adj. RRP'!$Q$1*'Adj. RRP'!$Q$3</f>
        <v>1.75</v>
      </c>
      <c r="D201" s="13" t="s">
        <v>955</v>
      </c>
      <c r="E201" s="20">
        <f>Sheet2!E201/'Adj. RRP'!$Q$1*'Adj. RRP'!$Q$3</f>
        <v>13.125</v>
      </c>
      <c r="G201" s="13" t="s">
        <v>956</v>
      </c>
      <c r="H201" s="20">
        <f>Sheet2!H201/'Adj. RRP'!$Q$1*'Adj. RRP'!$Q$3</f>
        <v>29.25</v>
      </c>
      <c r="J201" s="13" t="s">
        <v>957</v>
      </c>
      <c r="K201" s="20">
        <f>Sheet2!K201/'Adj. RRP'!$Q$1*'Adj. RRP'!$Q$3</f>
        <v>26.024999999999999</v>
      </c>
      <c r="M201" s="13" t="s">
        <v>958</v>
      </c>
      <c r="N201" s="20">
        <f>Sheet2!N201/'Adj. RRP'!$Q$1*'Adj. RRP'!$Q$3</f>
        <v>12.5</v>
      </c>
    </row>
    <row r="202" spans="1:14" x14ac:dyDescent="0.25">
      <c r="A202" s="13" t="s">
        <v>959</v>
      </c>
      <c r="B202" s="20">
        <f>Sheet2!B202/'Adj. RRP'!$Q$1*'Adj. RRP'!$Q$3</f>
        <v>1.75</v>
      </c>
      <c r="D202" s="13" t="s">
        <v>960</v>
      </c>
      <c r="E202" s="20">
        <f>Sheet2!E202/'Adj. RRP'!$Q$1*'Adj. RRP'!$Q$3</f>
        <v>17.5</v>
      </c>
      <c r="G202" s="13" t="s">
        <v>961</v>
      </c>
      <c r="H202" s="20">
        <f>Sheet2!H202/'Adj. RRP'!$Q$1*'Adj. RRP'!$Q$3</f>
        <v>44.825000000000003</v>
      </c>
      <c r="J202" s="13" t="s">
        <v>962</v>
      </c>
      <c r="K202" s="20">
        <f>Sheet2!K202/'Adj. RRP'!$Q$1*'Adj. RRP'!$Q$3</f>
        <v>34.5</v>
      </c>
      <c r="M202" s="13" t="s">
        <v>963</v>
      </c>
      <c r="N202" s="20">
        <f>Sheet2!N202/'Adj. RRP'!$Q$1*'Adj. RRP'!$Q$3</f>
        <v>12.5</v>
      </c>
    </row>
    <row r="203" spans="1:14" x14ac:dyDescent="0.25">
      <c r="A203" s="13" t="s">
        <v>964</v>
      </c>
      <c r="B203" s="20">
        <f>Sheet2!B203/'Adj. RRP'!$Q$1*'Adj. RRP'!$Q$3</f>
        <v>1.75</v>
      </c>
      <c r="D203" s="13" t="s">
        <v>965</v>
      </c>
      <c r="E203" s="20">
        <f>Sheet2!E203/'Adj. RRP'!$Q$1*'Adj. RRP'!$Q$3</f>
        <v>52.35</v>
      </c>
      <c r="G203" s="13" t="s">
        <v>795</v>
      </c>
      <c r="H203" s="20">
        <f>Sheet2!H203/'Adj. RRP'!$Q$1*'Adj. RRP'!$Q$3</f>
        <v>8.5500000000000007</v>
      </c>
      <c r="J203" s="13" t="s">
        <v>966</v>
      </c>
      <c r="K203" s="20">
        <f>Sheet2!K203/'Adj. RRP'!$Q$1*'Adj. RRP'!$Q$3</f>
        <v>12.897145000000002</v>
      </c>
      <c r="M203" s="13" t="s">
        <v>967</v>
      </c>
      <c r="N203" s="20">
        <f>Sheet2!N203/'Adj. RRP'!$Q$1*'Adj. RRP'!$Q$3</f>
        <v>25</v>
      </c>
    </row>
    <row r="204" spans="1:14" x14ac:dyDescent="0.25">
      <c r="A204" s="13" t="s">
        <v>968</v>
      </c>
      <c r="B204" s="20">
        <f>Sheet2!B204/'Adj. RRP'!$Q$1*'Adj. RRP'!$Q$3</f>
        <v>1.75</v>
      </c>
      <c r="D204" s="13" t="s">
        <v>969</v>
      </c>
      <c r="E204" s="20">
        <f>Sheet2!E204/'Adj. RRP'!$Q$1*'Adj. RRP'!$Q$3</f>
        <v>54.85</v>
      </c>
      <c r="G204" s="13" t="s">
        <v>800</v>
      </c>
      <c r="H204" s="20">
        <f>Sheet2!H204/'Adj. RRP'!$Q$1*'Adj. RRP'!$Q$3</f>
        <v>9.5499999999999989</v>
      </c>
      <c r="J204" s="13" t="s">
        <v>970</v>
      </c>
      <c r="K204" s="20">
        <f>Sheet2!K204/'Adj. RRP'!$Q$1*'Adj. RRP'!$Q$3</f>
        <v>15.6344975</v>
      </c>
      <c r="M204" s="13" t="s">
        <v>971</v>
      </c>
      <c r="N204" s="20">
        <f>Sheet2!N204/'Adj. RRP'!$Q$1*'Adj. RRP'!$Q$3</f>
        <v>25</v>
      </c>
    </row>
    <row r="205" spans="1:14" x14ac:dyDescent="0.25">
      <c r="A205" s="13" t="s">
        <v>972</v>
      </c>
      <c r="B205" s="20">
        <f>Sheet2!B205/'Adj. RRP'!$Q$1*'Adj. RRP'!$Q$3</f>
        <v>10.1</v>
      </c>
      <c r="D205" s="13" t="s">
        <v>973</v>
      </c>
      <c r="E205" s="20">
        <f>Sheet2!E205/'Adj. RRP'!$Q$1*'Adj. RRP'!$Q$3</f>
        <v>55.949999999999996</v>
      </c>
      <c r="G205" s="13" t="s">
        <v>805</v>
      </c>
      <c r="H205" s="20">
        <f>Sheet2!H205/'Adj. RRP'!$Q$1*'Adj. RRP'!$Q$3</f>
        <v>10.45</v>
      </c>
      <c r="J205" s="13" t="s">
        <v>974</v>
      </c>
      <c r="K205" s="20">
        <f>Sheet2!K205/'Adj. RRP'!$Q$1*'Adj. RRP'!$Q$3</f>
        <v>18.950904999999999</v>
      </c>
      <c r="M205" s="13" t="s">
        <v>975</v>
      </c>
      <c r="N205" s="20">
        <f>Sheet2!N205/'Adj. RRP'!$Q$1*'Adj. RRP'!$Q$3</f>
        <v>12.5</v>
      </c>
    </row>
    <row r="206" spans="1:14" ht="15.75" thickBot="1" x14ac:dyDescent="0.3">
      <c r="A206" s="18" t="s">
        <v>976</v>
      </c>
      <c r="B206" s="19">
        <f>Sheet2!B206/'Adj. RRP'!$Q$1*'Adj. RRP'!$Q$3</f>
        <v>10.1</v>
      </c>
      <c r="D206" s="18" t="s">
        <v>977</v>
      </c>
      <c r="E206" s="19">
        <f>Sheet2!E206/'Adj. RRP'!$Q$1*'Adj. RRP'!$Q$3</f>
        <v>68.125</v>
      </c>
      <c r="G206" s="18" t="s">
        <v>810</v>
      </c>
      <c r="H206" s="19">
        <f>Sheet2!H206/'Adj. RRP'!$Q$1*'Adj. RRP'!$Q$3</f>
        <v>10.9</v>
      </c>
      <c r="J206" s="18" t="s">
        <v>978</v>
      </c>
      <c r="K206" s="19">
        <f>Sheet2!K206/'Adj. RRP'!$Q$1*'Adj. RRP'!$Q$3</f>
        <v>22.899012500000001</v>
      </c>
      <c r="M206" s="18" t="s">
        <v>979</v>
      </c>
      <c r="N206" s="19">
        <f>Sheet2!N206/'Adj. RRP'!$Q$1*'Adj. RRP'!$Q$3</f>
        <v>10</v>
      </c>
    </row>
  </sheetData>
  <mergeCells count="58">
    <mergeCell ref="M199:N199"/>
    <mergeCell ref="J154:K154"/>
    <mergeCell ref="G165:H165"/>
    <mergeCell ref="A173:B173"/>
    <mergeCell ref="D186:E186"/>
    <mergeCell ref="A188:B188"/>
    <mergeCell ref="G194:H194"/>
    <mergeCell ref="A141:B141"/>
    <mergeCell ref="D141:E141"/>
    <mergeCell ref="G141:H141"/>
    <mergeCell ref="J141:K141"/>
    <mergeCell ref="M141:N141"/>
    <mergeCell ref="D150:E150"/>
    <mergeCell ref="G117:H117"/>
    <mergeCell ref="D121:E121"/>
    <mergeCell ref="A122:B122"/>
    <mergeCell ref="M124:N124"/>
    <mergeCell ref="A139:N139"/>
    <mergeCell ref="A140:N140"/>
    <mergeCell ref="D75:E75"/>
    <mergeCell ref="M82:N82"/>
    <mergeCell ref="D91:E91"/>
    <mergeCell ref="J100:K100"/>
    <mergeCell ref="A104:B104"/>
    <mergeCell ref="D106:E106"/>
    <mergeCell ref="M67:N67"/>
    <mergeCell ref="A70:N70"/>
    <mergeCell ref="A71:N71"/>
    <mergeCell ref="A72:B72"/>
    <mergeCell ref="D72:E72"/>
    <mergeCell ref="G72:H72"/>
    <mergeCell ref="J72:K72"/>
    <mergeCell ref="M72:N72"/>
    <mergeCell ref="A52:B52"/>
    <mergeCell ref="J53:K53"/>
    <mergeCell ref="G59:H59"/>
    <mergeCell ref="A61:B61"/>
    <mergeCell ref="D62:E62"/>
    <mergeCell ref="J67:K67"/>
    <mergeCell ref="D27:E27"/>
    <mergeCell ref="J31:K31"/>
    <mergeCell ref="M31:N31"/>
    <mergeCell ref="A38:B38"/>
    <mergeCell ref="G40:H40"/>
    <mergeCell ref="D44:E44"/>
    <mergeCell ref="M13:N13"/>
    <mergeCell ref="A15:B15"/>
    <mergeCell ref="D16:E16"/>
    <mergeCell ref="J16:K16"/>
    <mergeCell ref="G18:H18"/>
    <mergeCell ref="A26:B26"/>
    <mergeCell ref="A1:N1"/>
    <mergeCell ref="A2:N2"/>
    <mergeCell ref="A3:B3"/>
    <mergeCell ref="D3:E3"/>
    <mergeCell ref="G3:H3"/>
    <mergeCell ref="J3:K3"/>
    <mergeCell ref="M3:N3"/>
  </mergeCells>
  <pageMargins left="0.11811023622047245" right="0.11811023622047245" top="0.15748031496062992" bottom="0.15748031496062992" header="0.31496062992125984" footer="0.31496062992125984"/>
  <pageSetup paperSize="9" scale="76" fitToHeight="3" orientation="portrait" r:id="rId1"/>
  <rowBreaks count="2" manualBreakCount="2">
    <brk id="69" max="13" man="1"/>
    <brk id="13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D93C-1314-4D21-B945-01A8C827469A}">
  <dimension ref="A1:N206"/>
  <sheetViews>
    <sheetView workbookViewId="0">
      <selection sqref="A1:XFD1048576"/>
    </sheetView>
  </sheetViews>
  <sheetFormatPr defaultRowHeight="15" x14ac:dyDescent="0.25"/>
  <cols>
    <col min="1" max="1" width="14.28515625" customWidth="1"/>
    <col min="2" max="2" width="8.85546875" style="25" customWidth="1"/>
    <col min="3" max="3" width="0.85546875" customWidth="1"/>
    <col min="4" max="4" width="10.5703125" customWidth="1"/>
    <col min="5" max="5" width="8.5703125" style="25" customWidth="1"/>
    <col min="6" max="6" width="0.85546875" customWidth="1"/>
    <col min="7" max="7" width="15" customWidth="1"/>
    <col min="8" max="8" width="8.7109375" style="25" customWidth="1"/>
    <col min="9" max="9" width="0.85546875" customWidth="1"/>
    <col min="10" max="10" width="13.7109375" customWidth="1"/>
    <col min="11" max="11" width="8.85546875" style="25" customWidth="1"/>
    <col min="12" max="12" width="1" customWidth="1"/>
    <col min="13" max="13" width="12.7109375" style="28" customWidth="1"/>
    <col min="14" max="14" width="8.42578125" style="25" customWidth="1"/>
    <col min="246" max="246" width="12.7109375" customWidth="1"/>
    <col min="247" max="247" width="7.7109375" customWidth="1"/>
    <col min="248" max="248" width="0.85546875" customWidth="1"/>
    <col min="249" max="249" width="10" customWidth="1"/>
    <col min="250" max="250" width="7.7109375" customWidth="1"/>
    <col min="251" max="251" width="0.85546875" customWidth="1"/>
    <col min="252" max="252" width="13" customWidth="1"/>
    <col min="253" max="253" width="7.5703125" customWidth="1"/>
    <col min="254" max="254" width="0.85546875" customWidth="1"/>
    <col min="255" max="255" width="11.140625" customWidth="1"/>
    <col min="256" max="256" width="7.7109375" customWidth="1"/>
    <col min="257" max="257" width="1" customWidth="1"/>
    <col min="258" max="258" width="9.28515625" customWidth="1"/>
    <col min="259" max="259" width="7.7109375" customWidth="1"/>
    <col min="260" max="260" width="1" customWidth="1"/>
    <col min="261" max="261" width="12.28515625" customWidth="1"/>
    <col min="263" max="263" width="1.28515625" customWidth="1"/>
    <col min="502" max="502" width="12.7109375" customWidth="1"/>
    <col min="503" max="503" width="7.7109375" customWidth="1"/>
    <col min="504" max="504" width="0.85546875" customWidth="1"/>
    <col min="505" max="505" width="10" customWidth="1"/>
    <col min="506" max="506" width="7.7109375" customWidth="1"/>
    <col min="507" max="507" width="0.85546875" customWidth="1"/>
    <col min="508" max="508" width="13" customWidth="1"/>
    <col min="509" max="509" width="7.5703125" customWidth="1"/>
    <col min="510" max="510" width="0.85546875" customWidth="1"/>
    <col min="511" max="511" width="11.140625" customWidth="1"/>
    <col min="512" max="512" width="7.7109375" customWidth="1"/>
    <col min="513" max="513" width="1" customWidth="1"/>
    <col min="514" max="514" width="9.28515625" customWidth="1"/>
    <col min="515" max="515" width="7.7109375" customWidth="1"/>
    <col min="516" max="516" width="1" customWidth="1"/>
    <col min="517" max="517" width="12.28515625" customWidth="1"/>
    <col min="519" max="519" width="1.28515625" customWidth="1"/>
    <col min="758" max="758" width="12.7109375" customWidth="1"/>
    <col min="759" max="759" width="7.7109375" customWidth="1"/>
    <col min="760" max="760" width="0.85546875" customWidth="1"/>
    <col min="761" max="761" width="10" customWidth="1"/>
    <col min="762" max="762" width="7.7109375" customWidth="1"/>
    <col min="763" max="763" width="0.85546875" customWidth="1"/>
    <col min="764" max="764" width="13" customWidth="1"/>
    <col min="765" max="765" width="7.5703125" customWidth="1"/>
    <col min="766" max="766" width="0.85546875" customWidth="1"/>
    <col min="767" max="767" width="11.140625" customWidth="1"/>
    <col min="768" max="768" width="7.7109375" customWidth="1"/>
    <col min="769" max="769" width="1" customWidth="1"/>
    <col min="770" max="770" width="9.28515625" customWidth="1"/>
    <col min="771" max="771" width="7.7109375" customWidth="1"/>
    <col min="772" max="772" width="1" customWidth="1"/>
    <col min="773" max="773" width="12.28515625" customWidth="1"/>
    <col min="775" max="775" width="1.28515625" customWidth="1"/>
    <col min="1014" max="1014" width="12.7109375" customWidth="1"/>
    <col min="1015" max="1015" width="7.7109375" customWidth="1"/>
    <col min="1016" max="1016" width="0.85546875" customWidth="1"/>
    <col min="1017" max="1017" width="10" customWidth="1"/>
    <col min="1018" max="1018" width="7.7109375" customWidth="1"/>
    <col min="1019" max="1019" width="0.85546875" customWidth="1"/>
    <col min="1020" max="1020" width="13" customWidth="1"/>
    <col min="1021" max="1021" width="7.5703125" customWidth="1"/>
    <col min="1022" max="1022" width="0.85546875" customWidth="1"/>
    <col min="1023" max="1023" width="11.140625" customWidth="1"/>
    <col min="1024" max="1024" width="7.7109375" customWidth="1"/>
    <col min="1025" max="1025" width="1" customWidth="1"/>
    <col min="1026" max="1026" width="9.28515625" customWidth="1"/>
    <col min="1027" max="1027" width="7.7109375" customWidth="1"/>
    <col min="1028" max="1028" width="1" customWidth="1"/>
    <col min="1029" max="1029" width="12.28515625" customWidth="1"/>
    <col min="1031" max="1031" width="1.28515625" customWidth="1"/>
    <col min="1270" max="1270" width="12.7109375" customWidth="1"/>
    <col min="1271" max="1271" width="7.7109375" customWidth="1"/>
    <col min="1272" max="1272" width="0.85546875" customWidth="1"/>
    <col min="1273" max="1273" width="10" customWidth="1"/>
    <col min="1274" max="1274" width="7.7109375" customWidth="1"/>
    <col min="1275" max="1275" width="0.85546875" customWidth="1"/>
    <col min="1276" max="1276" width="13" customWidth="1"/>
    <col min="1277" max="1277" width="7.5703125" customWidth="1"/>
    <col min="1278" max="1278" width="0.85546875" customWidth="1"/>
    <col min="1279" max="1279" width="11.140625" customWidth="1"/>
    <col min="1280" max="1280" width="7.7109375" customWidth="1"/>
    <col min="1281" max="1281" width="1" customWidth="1"/>
    <col min="1282" max="1282" width="9.28515625" customWidth="1"/>
    <col min="1283" max="1283" width="7.7109375" customWidth="1"/>
    <col min="1284" max="1284" width="1" customWidth="1"/>
    <col min="1285" max="1285" width="12.28515625" customWidth="1"/>
    <col min="1287" max="1287" width="1.28515625" customWidth="1"/>
    <col min="1526" max="1526" width="12.7109375" customWidth="1"/>
    <col min="1527" max="1527" width="7.7109375" customWidth="1"/>
    <col min="1528" max="1528" width="0.85546875" customWidth="1"/>
    <col min="1529" max="1529" width="10" customWidth="1"/>
    <col min="1530" max="1530" width="7.7109375" customWidth="1"/>
    <col min="1531" max="1531" width="0.85546875" customWidth="1"/>
    <col min="1532" max="1532" width="13" customWidth="1"/>
    <col min="1533" max="1533" width="7.5703125" customWidth="1"/>
    <col min="1534" max="1534" width="0.85546875" customWidth="1"/>
    <col min="1535" max="1535" width="11.140625" customWidth="1"/>
    <col min="1536" max="1536" width="7.7109375" customWidth="1"/>
    <col min="1537" max="1537" width="1" customWidth="1"/>
    <col min="1538" max="1538" width="9.28515625" customWidth="1"/>
    <col min="1539" max="1539" width="7.7109375" customWidth="1"/>
    <col min="1540" max="1540" width="1" customWidth="1"/>
    <col min="1541" max="1541" width="12.28515625" customWidth="1"/>
    <col min="1543" max="1543" width="1.28515625" customWidth="1"/>
    <col min="1782" max="1782" width="12.7109375" customWidth="1"/>
    <col min="1783" max="1783" width="7.7109375" customWidth="1"/>
    <col min="1784" max="1784" width="0.85546875" customWidth="1"/>
    <col min="1785" max="1785" width="10" customWidth="1"/>
    <col min="1786" max="1786" width="7.7109375" customWidth="1"/>
    <col min="1787" max="1787" width="0.85546875" customWidth="1"/>
    <col min="1788" max="1788" width="13" customWidth="1"/>
    <col min="1789" max="1789" width="7.5703125" customWidth="1"/>
    <col min="1790" max="1790" width="0.85546875" customWidth="1"/>
    <col min="1791" max="1791" width="11.140625" customWidth="1"/>
    <col min="1792" max="1792" width="7.7109375" customWidth="1"/>
    <col min="1793" max="1793" width="1" customWidth="1"/>
    <col min="1794" max="1794" width="9.28515625" customWidth="1"/>
    <col min="1795" max="1795" width="7.7109375" customWidth="1"/>
    <col min="1796" max="1796" width="1" customWidth="1"/>
    <col min="1797" max="1797" width="12.28515625" customWidth="1"/>
    <col min="1799" max="1799" width="1.28515625" customWidth="1"/>
    <col min="2038" max="2038" width="12.7109375" customWidth="1"/>
    <col min="2039" max="2039" width="7.7109375" customWidth="1"/>
    <col min="2040" max="2040" width="0.85546875" customWidth="1"/>
    <col min="2041" max="2041" width="10" customWidth="1"/>
    <col min="2042" max="2042" width="7.7109375" customWidth="1"/>
    <col min="2043" max="2043" width="0.85546875" customWidth="1"/>
    <col min="2044" max="2044" width="13" customWidth="1"/>
    <col min="2045" max="2045" width="7.5703125" customWidth="1"/>
    <col min="2046" max="2046" width="0.85546875" customWidth="1"/>
    <col min="2047" max="2047" width="11.140625" customWidth="1"/>
    <col min="2048" max="2048" width="7.7109375" customWidth="1"/>
    <col min="2049" max="2049" width="1" customWidth="1"/>
    <col min="2050" max="2050" width="9.28515625" customWidth="1"/>
    <col min="2051" max="2051" width="7.7109375" customWidth="1"/>
    <col min="2052" max="2052" width="1" customWidth="1"/>
    <col min="2053" max="2053" width="12.28515625" customWidth="1"/>
    <col min="2055" max="2055" width="1.28515625" customWidth="1"/>
    <col min="2294" max="2294" width="12.7109375" customWidth="1"/>
    <col min="2295" max="2295" width="7.7109375" customWidth="1"/>
    <col min="2296" max="2296" width="0.85546875" customWidth="1"/>
    <col min="2297" max="2297" width="10" customWidth="1"/>
    <col min="2298" max="2298" width="7.7109375" customWidth="1"/>
    <col min="2299" max="2299" width="0.85546875" customWidth="1"/>
    <col min="2300" max="2300" width="13" customWidth="1"/>
    <col min="2301" max="2301" width="7.5703125" customWidth="1"/>
    <col min="2302" max="2302" width="0.85546875" customWidth="1"/>
    <col min="2303" max="2303" width="11.140625" customWidth="1"/>
    <col min="2304" max="2304" width="7.7109375" customWidth="1"/>
    <col min="2305" max="2305" width="1" customWidth="1"/>
    <col min="2306" max="2306" width="9.28515625" customWidth="1"/>
    <col min="2307" max="2307" width="7.7109375" customWidth="1"/>
    <col min="2308" max="2308" width="1" customWidth="1"/>
    <col min="2309" max="2309" width="12.28515625" customWidth="1"/>
    <col min="2311" max="2311" width="1.28515625" customWidth="1"/>
    <col min="2550" max="2550" width="12.7109375" customWidth="1"/>
    <col min="2551" max="2551" width="7.7109375" customWidth="1"/>
    <col min="2552" max="2552" width="0.85546875" customWidth="1"/>
    <col min="2553" max="2553" width="10" customWidth="1"/>
    <col min="2554" max="2554" width="7.7109375" customWidth="1"/>
    <col min="2555" max="2555" width="0.85546875" customWidth="1"/>
    <col min="2556" max="2556" width="13" customWidth="1"/>
    <col min="2557" max="2557" width="7.5703125" customWidth="1"/>
    <col min="2558" max="2558" width="0.85546875" customWidth="1"/>
    <col min="2559" max="2559" width="11.140625" customWidth="1"/>
    <col min="2560" max="2560" width="7.7109375" customWidth="1"/>
    <col min="2561" max="2561" width="1" customWidth="1"/>
    <col min="2562" max="2562" width="9.28515625" customWidth="1"/>
    <col min="2563" max="2563" width="7.7109375" customWidth="1"/>
    <col min="2564" max="2564" width="1" customWidth="1"/>
    <col min="2565" max="2565" width="12.28515625" customWidth="1"/>
    <col min="2567" max="2567" width="1.28515625" customWidth="1"/>
    <col min="2806" max="2806" width="12.7109375" customWidth="1"/>
    <col min="2807" max="2807" width="7.7109375" customWidth="1"/>
    <col min="2808" max="2808" width="0.85546875" customWidth="1"/>
    <col min="2809" max="2809" width="10" customWidth="1"/>
    <col min="2810" max="2810" width="7.7109375" customWidth="1"/>
    <col min="2811" max="2811" width="0.85546875" customWidth="1"/>
    <col min="2812" max="2812" width="13" customWidth="1"/>
    <col min="2813" max="2813" width="7.5703125" customWidth="1"/>
    <col min="2814" max="2814" width="0.85546875" customWidth="1"/>
    <col min="2815" max="2815" width="11.140625" customWidth="1"/>
    <col min="2816" max="2816" width="7.7109375" customWidth="1"/>
    <col min="2817" max="2817" width="1" customWidth="1"/>
    <col min="2818" max="2818" width="9.28515625" customWidth="1"/>
    <col min="2819" max="2819" width="7.7109375" customWidth="1"/>
    <col min="2820" max="2820" width="1" customWidth="1"/>
    <col min="2821" max="2821" width="12.28515625" customWidth="1"/>
    <col min="2823" max="2823" width="1.28515625" customWidth="1"/>
    <col min="3062" max="3062" width="12.7109375" customWidth="1"/>
    <col min="3063" max="3063" width="7.7109375" customWidth="1"/>
    <col min="3064" max="3064" width="0.85546875" customWidth="1"/>
    <col min="3065" max="3065" width="10" customWidth="1"/>
    <col min="3066" max="3066" width="7.7109375" customWidth="1"/>
    <col min="3067" max="3067" width="0.85546875" customWidth="1"/>
    <col min="3068" max="3068" width="13" customWidth="1"/>
    <col min="3069" max="3069" width="7.5703125" customWidth="1"/>
    <col min="3070" max="3070" width="0.85546875" customWidth="1"/>
    <col min="3071" max="3071" width="11.140625" customWidth="1"/>
    <col min="3072" max="3072" width="7.7109375" customWidth="1"/>
    <col min="3073" max="3073" width="1" customWidth="1"/>
    <col min="3074" max="3074" width="9.28515625" customWidth="1"/>
    <col min="3075" max="3075" width="7.7109375" customWidth="1"/>
    <col min="3076" max="3076" width="1" customWidth="1"/>
    <col min="3077" max="3077" width="12.28515625" customWidth="1"/>
    <col min="3079" max="3079" width="1.28515625" customWidth="1"/>
    <col min="3318" max="3318" width="12.7109375" customWidth="1"/>
    <col min="3319" max="3319" width="7.7109375" customWidth="1"/>
    <col min="3320" max="3320" width="0.85546875" customWidth="1"/>
    <col min="3321" max="3321" width="10" customWidth="1"/>
    <col min="3322" max="3322" width="7.7109375" customWidth="1"/>
    <col min="3323" max="3323" width="0.85546875" customWidth="1"/>
    <col min="3324" max="3324" width="13" customWidth="1"/>
    <col min="3325" max="3325" width="7.5703125" customWidth="1"/>
    <col min="3326" max="3326" width="0.85546875" customWidth="1"/>
    <col min="3327" max="3327" width="11.140625" customWidth="1"/>
    <col min="3328" max="3328" width="7.7109375" customWidth="1"/>
    <col min="3329" max="3329" width="1" customWidth="1"/>
    <col min="3330" max="3330" width="9.28515625" customWidth="1"/>
    <col min="3331" max="3331" width="7.7109375" customWidth="1"/>
    <col min="3332" max="3332" width="1" customWidth="1"/>
    <col min="3333" max="3333" width="12.28515625" customWidth="1"/>
    <col min="3335" max="3335" width="1.28515625" customWidth="1"/>
    <col min="3574" max="3574" width="12.7109375" customWidth="1"/>
    <col min="3575" max="3575" width="7.7109375" customWidth="1"/>
    <col min="3576" max="3576" width="0.85546875" customWidth="1"/>
    <col min="3577" max="3577" width="10" customWidth="1"/>
    <col min="3578" max="3578" width="7.7109375" customWidth="1"/>
    <col min="3579" max="3579" width="0.85546875" customWidth="1"/>
    <col min="3580" max="3580" width="13" customWidth="1"/>
    <col min="3581" max="3581" width="7.5703125" customWidth="1"/>
    <col min="3582" max="3582" width="0.85546875" customWidth="1"/>
    <col min="3583" max="3583" width="11.140625" customWidth="1"/>
    <col min="3584" max="3584" width="7.7109375" customWidth="1"/>
    <col min="3585" max="3585" width="1" customWidth="1"/>
    <col min="3586" max="3586" width="9.28515625" customWidth="1"/>
    <col min="3587" max="3587" width="7.7109375" customWidth="1"/>
    <col min="3588" max="3588" width="1" customWidth="1"/>
    <col min="3589" max="3589" width="12.28515625" customWidth="1"/>
    <col min="3591" max="3591" width="1.28515625" customWidth="1"/>
    <col min="3830" max="3830" width="12.7109375" customWidth="1"/>
    <col min="3831" max="3831" width="7.7109375" customWidth="1"/>
    <col min="3832" max="3832" width="0.85546875" customWidth="1"/>
    <col min="3833" max="3833" width="10" customWidth="1"/>
    <col min="3834" max="3834" width="7.7109375" customWidth="1"/>
    <col min="3835" max="3835" width="0.85546875" customWidth="1"/>
    <col min="3836" max="3836" width="13" customWidth="1"/>
    <col min="3837" max="3837" width="7.5703125" customWidth="1"/>
    <col min="3838" max="3838" width="0.85546875" customWidth="1"/>
    <col min="3839" max="3839" width="11.140625" customWidth="1"/>
    <col min="3840" max="3840" width="7.7109375" customWidth="1"/>
    <col min="3841" max="3841" width="1" customWidth="1"/>
    <col min="3842" max="3842" width="9.28515625" customWidth="1"/>
    <col min="3843" max="3843" width="7.7109375" customWidth="1"/>
    <col min="3844" max="3844" width="1" customWidth="1"/>
    <col min="3845" max="3845" width="12.28515625" customWidth="1"/>
    <col min="3847" max="3847" width="1.28515625" customWidth="1"/>
    <col min="4086" max="4086" width="12.7109375" customWidth="1"/>
    <col min="4087" max="4087" width="7.7109375" customWidth="1"/>
    <col min="4088" max="4088" width="0.85546875" customWidth="1"/>
    <col min="4089" max="4089" width="10" customWidth="1"/>
    <col min="4090" max="4090" width="7.7109375" customWidth="1"/>
    <col min="4091" max="4091" width="0.85546875" customWidth="1"/>
    <col min="4092" max="4092" width="13" customWidth="1"/>
    <col min="4093" max="4093" width="7.5703125" customWidth="1"/>
    <col min="4094" max="4094" width="0.85546875" customWidth="1"/>
    <col min="4095" max="4095" width="11.140625" customWidth="1"/>
    <col min="4096" max="4096" width="7.7109375" customWidth="1"/>
    <col min="4097" max="4097" width="1" customWidth="1"/>
    <col min="4098" max="4098" width="9.28515625" customWidth="1"/>
    <col min="4099" max="4099" width="7.7109375" customWidth="1"/>
    <col min="4100" max="4100" width="1" customWidth="1"/>
    <col min="4101" max="4101" width="12.28515625" customWidth="1"/>
    <col min="4103" max="4103" width="1.28515625" customWidth="1"/>
    <col min="4342" max="4342" width="12.7109375" customWidth="1"/>
    <col min="4343" max="4343" width="7.7109375" customWidth="1"/>
    <col min="4344" max="4344" width="0.85546875" customWidth="1"/>
    <col min="4345" max="4345" width="10" customWidth="1"/>
    <col min="4346" max="4346" width="7.7109375" customWidth="1"/>
    <col min="4347" max="4347" width="0.85546875" customWidth="1"/>
    <col min="4348" max="4348" width="13" customWidth="1"/>
    <col min="4349" max="4349" width="7.5703125" customWidth="1"/>
    <col min="4350" max="4350" width="0.85546875" customWidth="1"/>
    <col min="4351" max="4351" width="11.140625" customWidth="1"/>
    <col min="4352" max="4352" width="7.7109375" customWidth="1"/>
    <col min="4353" max="4353" width="1" customWidth="1"/>
    <col min="4354" max="4354" width="9.28515625" customWidth="1"/>
    <col min="4355" max="4355" width="7.7109375" customWidth="1"/>
    <col min="4356" max="4356" width="1" customWidth="1"/>
    <col min="4357" max="4357" width="12.28515625" customWidth="1"/>
    <col min="4359" max="4359" width="1.28515625" customWidth="1"/>
    <col min="4598" max="4598" width="12.7109375" customWidth="1"/>
    <col min="4599" max="4599" width="7.7109375" customWidth="1"/>
    <col min="4600" max="4600" width="0.85546875" customWidth="1"/>
    <col min="4601" max="4601" width="10" customWidth="1"/>
    <col min="4602" max="4602" width="7.7109375" customWidth="1"/>
    <col min="4603" max="4603" width="0.85546875" customWidth="1"/>
    <col min="4604" max="4604" width="13" customWidth="1"/>
    <col min="4605" max="4605" width="7.5703125" customWidth="1"/>
    <col min="4606" max="4606" width="0.85546875" customWidth="1"/>
    <col min="4607" max="4607" width="11.140625" customWidth="1"/>
    <col min="4608" max="4608" width="7.7109375" customWidth="1"/>
    <col min="4609" max="4609" width="1" customWidth="1"/>
    <col min="4610" max="4610" width="9.28515625" customWidth="1"/>
    <col min="4611" max="4611" width="7.7109375" customWidth="1"/>
    <col min="4612" max="4612" width="1" customWidth="1"/>
    <col min="4613" max="4613" width="12.28515625" customWidth="1"/>
    <col min="4615" max="4615" width="1.28515625" customWidth="1"/>
    <col min="4854" max="4854" width="12.7109375" customWidth="1"/>
    <col min="4855" max="4855" width="7.7109375" customWidth="1"/>
    <col min="4856" max="4856" width="0.85546875" customWidth="1"/>
    <col min="4857" max="4857" width="10" customWidth="1"/>
    <col min="4858" max="4858" width="7.7109375" customWidth="1"/>
    <col min="4859" max="4859" width="0.85546875" customWidth="1"/>
    <col min="4860" max="4860" width="13" customWidth="1"/>
    <col min="4861" max="4861" width="7.5703125" customWidth="1"/>
    <col min="4862" max="4862" width="0.85546875" customWidth="1"/>
    <col min="4863" max="4863" width="11.140625" customWidth="1"/>
    <col min="4864" max="4864" width="7.7109375" customWidth="1"/>
    <col min="4865" max="4865" width="1" customWidth="1"/>
    <col min="4866" max="4866" width="9.28515625" customWidth="1"/>
    <col min="4867" max="4867" width="7.7109375" customWidth="1"/>
    <col min="4868" max="4868" width="1" customWidth="1"/>
    <col min="4869" max="4869" width="12.28515625" customWidth="1"/>
    <col min="4871" max="4871" width="1.28515625" customWidth="1"/>
    <col min="5110" max="5110" width="12.7109375" customWidth="1"/>
    <col min="5111" max="5111" width="7.7109375" customWidth="1"/>
    <col min="5112" max="5112" width="0.85546875" customWidth="1"/>
    <col min="5113" max="5113" width="10" customWidth="1"/>
    <col min="5114" max="5114" width="7.7109375" customWidth="1"/>
    <col min="5115" max="5115" width="0.85546875" customWidth="1"/>
    <col min="5116" max="5116" width="13" customWidth="1"/>
    <col min="5117" max="5117" width="7.5703125" customWidth="1"/>
    <col min="5118" max="5118" width="0.85546875" customWidth="1"/>
    <col min="5119" max="5119" width="11.140625" customWidth="1"/>
    <col min="5120" max="5120" width="7.7109375" customWidth="1"/>
    <col min="5121" max="5121" width="1" customWidth="1"/>
    <col min="5122" max="5122" width="9.28515625" customWidth="1"/>
    <col min="5123" max="5123" width="7.7109375" customWidth="1"/>
    <col min="5124" max="5124" width="1" customWidth="1"/>
    <col min="5125" max="5125" width="12.28515625" customWidth="1"/>
    <col min="5127" max="5127" width="1.28515625" customWidth="1"/>
    <col min="5366" max="5366" width="12.7109375" customWidth="1"/>
    <col min="5367" max="5367" width="7.7109375" customWidth="1"/>
    <col min="5368" max="5368" width="0.85546875" customWidth="1"/>
    <col min="5369" max="5369" width="10" customWidth="1"/>
    <col min="5370" max="5370" width="7.7109375" customWidth="1"/>
    <col min="5371" max="5371" width="0.85546875" customWidth="1"/>
    <col min="5372" max="5372" width="13" customWidth="1"/>
    <col min="5373" max="5373" width="7.5703125" customWidth="1"/>
    <col min="5374" max="5374" width="0.85546875" customWidth="1"/>
    <col min="5375" max="5375" width="11.140625" customWidth="1"/>
    <col min="5376" max="5376" width="7.7109375" customWidth="1"/>
    <col min="5377" max="5377" width="1" customWidth="1"/>
    <col min="5378" max="5378" width="9.28515625" customWidth="1"/>
    <col min="5379" max="5379" width="7.7109375" customWidth="1"/>
    <col min="5380" max="5380" width="1" customWidth="1"/>
    <col min="5381" max="5381" width="12.28515625" customWidth="1"/>
    <col min="5383" max="5383" width="1.28515625" customWidth="1"/>
    <col min="5622" max="5622" width="12.7109375" customWidth="1"/>
    <col min="5623" max="5623" width="7.7109375" customWidth="1"/>
    <col min="5624" max="5624" width="0.85546875" customWidth="1"/>
    <col min="5625" max="5625" width="10" customWidth="1"/>
    <col min="5626" max="5626" width="7.7109375" customWidth="1"/>
    <col min="5627" max="5627" width="0.85546875" customWidth="1"/>
    <col min="5628" max="5628" width="13" customWidth="1"/>
    <col min="5629" max="5629" width="7.5703125" customWidth="1"/>
    <col min="5630" max="5630" width="0.85546875" customWidth="1"/>
    <col min="5631" max="5631" width="11.140625" customWidth="1"/>
    <col min="5632" max="5632" width="7.7109375" customWidth="1"/>
    <col min="5633" max="5633" width="1" customWidth="1"/>
    <col min="5634" max="5634" width="9.28515625" customWidth="1"/>
    <col min="5635" max="5635" width="7.7109375" customWidth="1"/>
    <col min="5636" max="5636" width="1" customWidth="1"/>
    <col min="5637" max="5637" width="12.28515625" customWidth="1"/>
    <col min="5639" max="5639" width="1.28515625" customWidth="1"/>
    <col min="5878" max="5878" width="12.7109375" customWidth="1"/>
    <col min="5879" max="5879" width="7.7109375" customWidth="1"/>
    <col min="5880" max="5880" width="0.85546875" customWidth="1"/>
    <col min="5881" max="5881" width="10" customWidth="1"/>
    <col min="5882" max="5882" width="7.7109375" customWidth="1"/>
    <col min="5883" max="5883" width="0.85546875" customWidth="1"/>
    <col min="5884" max="5884" width="13" customWidth="1"/>
    <col min="5885" max="5885" width="7.5703125" customWidth="1"/>
    <col min="5886" max="5886" width="0.85546875" customWidth="1"/>
    <col min="5887" max="5887" width="11.140625" customWidth="1"/>
    <col min="5888" max="5888" width="7.7109375" customWidth="1"/>
    <col min="5889" max="5889" width="1" customWidth="1"/>
    <col min="5890" max="5890" width="9.28515625" customWidth="1"/>
    <col min="5891" max="5891" width="7.7109375" customWidth="1"/>
    <col min="5892" max="5892" width="1" customWidth="1"/>
    <col min="5893" max="5893" width="12.28515625" customWidth="1"/>
    <col min="5895" max="5895" width="1.28515625" customWidth="1"/>
    <col min="6134" max="6134" width="12.7109375" customWidth="1"/>
    <col min="6135" max="6135" width="7.7109375" customWidth="1"/>
    <col min="6136" max="6136" width="0.85546875" customWidth="1"/>
    <col min="6137" max="6137" width="10" customWidth="1"/>
    <col min="6138" max="6138" width="7.7109375" customWidth="1"/>
    <col min="6139" max="6139" width="0.85546875" customWidth="1"/>
    <col min="6140" max="6140" width="13" customWidth="1"/>
    <col min="6141" max="6141" width="7.5703125" customWidth="1"/>
    <col min="6142" max="6142" width="0.85546875" customWidth="1"/>
    <col min="6143" max="6143" width="11.140625" customWidth="1"/>
    <col min="6144" max="6144" width="7.7109375" customWidth="1"/>
    <col min="6145" max="6145" width="1" customWidth="1"/>
    <col min="6146" max="6146" width="9.28515625" customWidth="1"/>
    <col min="6147" max="6147" width="7.7109375" customWidth="1"/>
    <col min="6148" max="6148" width="1" customWidth="1"/>
    <col min="6149" max="6149" width="12.28515625" customWidth="1"/>
    <col min="6151" max="6151" width="1.28515625" customWidth="1"/>
    <col min="6390" max="6390" width="12.7109375" customWidth="1"/>
    <col min="6391" max="6391" width="7.7109375" customWidth="1"/>
    <col min="6392" max="6392" width="0.85546875" customWidth="1"/>
    <col min="6393" max="6393" width="10" customWidth="1"/>
    <col min="6394" max="6394" width="7.7109375" customWidth="1"/>
    <col min="6395" max="6395" width="0.85546875" customWidth="1"/>
    <col min="6396" max="6396" width="13" customWidth="1"/>
    <col min="6397" max="6397" width="7.5703125" customWidth="1"/>
    <col min="6398" max="6398" width="0.85546875" customWidth="1"/>
    <col min="6399" max="6399" width="11.140625" customWidth="1"/>
    <col min="6400" max="6400" width="7.7109375" customWidth="1"/>
    <col min="6401" max="6401" width="1" customWidth="1"/>
    <col min="6402" max="6402" width="9.28515625" customWidth="1"/>
    <col min="6403" max="6403" width="7.7109375" customWidth="1"/>
    <col min="6404" max="6404" width="1" customWidth="1"/>
    <col min="6405" max="6405" width="12.28515625" customWidth="1"/>
    <col min="6407" max="6407" width="1.28515625" customWidth="1"/>
    <col min="6646" max="6646" width="12.7109375" customWidth="1"/>
    <col min="6647" max="6647" width="7.7109375" customWidth="1"/>
    <col min="6648" max="6648" width="0.85546875" customWidth="1"/>
    <col min="6649" max="6649" width="10" customWidth="1"/>
    <col min="6650" max="6650" width="7.7109375" customWidth="1"/>
    <col min="6651" max="6651" width="0.85546875" customWidth="1"/>
    <col min="6652" max="6652" width="13" customWidth="1"/>
    <col min="6653" max="6653" width="7.5703125" customWidth="1"/>
    <col min="6654" max="6654" width="0.85546875" customWidth="1"/>
    <col min="6655" max="6655" width="11.140625" customWidth="1"/>
    <col min="6656" max="6656" width="7.7109375" customWidth="1"/>
    <col min="6657" max="6657" width="1" customWidth="1"/>
    <col min="6658" max="6658" width="9.28515625" customWidth="1"/>
    <col min="6659" max="6659" width="7.7109375" customWidth="1"/>
    <col min="6660" max="6660" width="1" customWidth="1"/>
    <col min="6661" max="6661" width="12.28515625" customWidth="1"/>
    <col min="6663" max="6663" width="1.28515625" customWidth="1"/>
    <col min="6902" max="6902" width="12.7109375" customWidth="1"/>
    <col min="6903" max="6903" width="7.7109375" customWidth="1"/>
    <col min="6904" max="6904" width="0.85546875" customWidth="1"/>
    <col min="6905" max="6905" width="10" customWidth="1"/>
    <col min="6906" max="6906" width="7.7109375" customWidth="1"/>
    <col min="6907" max="6907" width="0.85546875" customWidth="1"/>
    <col min="6908" max="6908" width="13" customWidth="1"/>
    <col min="6909" max="6909" width="7.5703125" customWidth="1"/>
    <col min="6910" max="6910" width="0.85546875" customWidth="1"/>
    <col min="6911" max="6911" width="11.140625" customWidth="1"/>
    <col min="6912" max="6912" width="7.7109375" customWidth="1"/>
    <col min="6913" max="6913" width="1" customWidth="1"/>
    <col min="6914" max="6914" width="9.28515625" customWidth="1"/>
    <col min="6915" max="6915" width="7.7109375" customWidth="1"/>
    <col min="6916" max="6916" width="1" customWidth="1"/>
    <col min="6917" max="6917" width="12.28515625" customWidth="1"/>
    <col min="6919" max="6919" width="1.28515625" customWidth="1"/>
    <col min="7158" max="7158" width="12.7109375" customWidth="1"/>
    <col min="7159" max="7159" width="7.7109375" customWidth="1"/>
    <col min="7160" max="7160" width="0.85546875" customWidth="1"/>
    <col min="7161" max="7161" width="10" customWidth="1"/>
    <col min="7162" max="7162" width="7.7109375" customWidth="1"/>
    <col min="7163" max="7163" width="0.85546875" customWidth="1"/>
    <col min="7164" max="7164" width="13" customWidth="1"/>
    <col min="7165" max="7165" width="7.5703125" customWidth="1"/>
    <col min="7166" max="7166" width="0.85546875" customWidth="1"/>
    <col min="7167" max="7167" width="11.140625" customWidth="1"/>
    <col min="7168" max="7168" width="7.7109375" customWidth="1"/>
    <col min="7169" max="7169" width="1" customWidth="1"/>
    <col min="7170" max="7170" width="9.28515625" customWidth="1"/>
    <col min="7171" max="7171" width="7.7109375" customWidth="1"/>
    <col min="7172" max="7172" width="1" customWidth="1"/>
    <col min="7173" max="7173" width="12.28515625" customWidth="1"/>
    <col min="7175" max="7175" width="1.28515625" customWidth="1"/>
    <col min="7414" max="7414" width="12.7109375" customWidth="1"/>
    <col min="7415" max="7415" width="7.7109375" customWidth="1"/>
    <col min="7416" max="7416" width="0.85546875" customWidth="1"/>
    <col min="7417" max="7417" width="10" customWidth="1"/>
    <col min="7418" max="7418" width="7.7109375" customWidth="1"/>
    <col min="7419" max="7419" width="0.85546875" customWidth="1"/>
    <col min="7420" max="7420" width="13" customWidth="1"/>
    <col min="7421" max="7421" width="7.5703125" customWidth="1"/>
    <col min="7422" max="7422" width="0.85546875" customWidth="1"/>
    <col min="7423" max="7423" width="11.140625" customWidth="1"/>
    <col min="7424" max="7424" width="7.7109375" customWidth="1"/>
    <col min="7425" max="7425" width="1" customWidth="1"/>
    <col min="7426" max="7426" width="9.28515625" customWidth="1"/>
    <col min="7427" max="7427" width="7.7109375" customWidth="1"/>
    <col min="7428" max="7428" width="1" customWidth="1"/>
    <col min="7429" max="7429" width="12.28515625" customWidth="1"/>
    <col min="7431" max="7431" width="1.28515625" customWidth="1"/>
    <col min="7670" max="7670" width="12.7109375" customWidth="1"/>
    <col min="7671" max="7671" width="7.7109375" customWidth="1"/>
    <col min="7672" max="7672" width="0.85546875" customWidth="1"/>
    <col min="7673" max="7673" width="10" customWidth="1"/>
    <col min="7674" max="7674" width="7.7109375" customWidth="1"/>
    <col min="7675" max="7675" width="0.85546875" customWidth="1"/>
    <col min="7676" max="7676" width="13" customWidth="1"/>
    <col min="7677" max="7677" width="7.5703125" customWidth="1"/>
    <col min="7678" max="7678" width="0.85546875" customWidth="1"/>
    <col min="7679" max="7679" width="11.140625" customWidth="1"/>
    <col min="7680" max="7680" width="7.7109375" customWidth="1"/>
    <col min="7681" max="7681" width="1" customWidth="1"/>
    <col min="7682" max="7682" width="9.28515625" customWidth="1"/>
    <col min="7683" max="7683" width="7.7109375" customWidth="1"/>
    <col min="7684" max="7684" width="1" customWidth="1"/>
    <col min="7685" max="7685" width="12.28515625" customWidth="1"/>
    <col min="7687" max="7687" width="1.28515625" customWidth="1"/>
    <col min="7926" max="7926" width="12.7109375" customWidth="1"/>
    <col min="7927" max="7927" width="7.7109375" customWidth="1"/>
    <col min="7928" max="7928" width="0.85546875" customWidth="1"/>
    <col min="7929" max="7929" width="10" customWidth="1"/>
    <col min="7930" max="7930" width="7.7109375" customWidth="1"/>
    <col min="7931" max="7931" width="0.85546875" customWidth="1"/>
    <col min="7932" max="7932" width="13" customWidth="1"/>
    <col min="7933" max="7933" width="7.5703125" customWidth="1"/>
    <col min="7934" max="7934" width="0.85546875" customWidth="1"/>
    <col min="7935" max="7935" width="11.140625" customWidth="1"/>
    <col min="7936" max="7936" width="7.7109375" customWidth="1"/>
    <col min="7937" max="7937" width="1" customWidth="1"/>
    <col min="7938" max="7938" width="9.28515625" customWidth="1"/>
    <col min="7939" max="7939" width="7.7109375" customWidth="1"/>
    <col min="7940" max="7940" width="1" customWidth="1"/>
    <col min="7941" max="7941" width="12.28515625" customWidth="1"/>
    <col min="7943" max="7943" width="1.28515625" customWidth="1"/>
    <col min="8182" max="8182" width="12.7109375" customWidth="1"/>
    <col min="8183" max="8183" width="7.7109375" customWidth="1"/>
    <col min="8184" max="8184" width="0.85546875" customWidth="1"/>
    <col min="8185" max="8185" width="10" customWidth="1"/>
    <col min="8186" max="8186" width="7.7109375" customWidth="1"/>
    <col min="8187" max="8187" width="0.85546875" customWidth="1"/>
    <col min="8188" max="8188" width="13" customWidth="1"/>
    <col min="8189" max="8189" width="7.5703125" customWidth="1"/>
    <col min="8190" max="8190" width="0.85546875" customWidth="1"/>
    <col min="8191" max="8191" width="11.140625" customWidth="1"/>
    <col min="8192" max="8192" width="7.7109375" customWidth="1"/>
    <col min="8193" max="8193" width="1" customWidth="1"/>
    <col min="8194" max="8194" width="9.28515625" customWidth="1"/>
    <col min="8195" max="8195" width="7.7109375" customWidth="1"/>
    <col min="8196" max="8196" width="1" customWidth="1"/>
    <col min="8197" max="8197" width="12.28515625" customWidth="1"/>
    <col min="8199" max="8199" width="1.28515625" customWidth="1"/>
    <col min="8438" max="8438" width="12.7109375" customWidth="1"/>
    <col min="8439" max="8439" width="7.7109375" customWidth="1"/>
    <col min="8440" max="8440" width="0.85546875" customWidth="1"/>
    <col min="8441" max="8441" width="10" customWidth="1"/>
    <col min="8442" max="8442" width="7.7109375" customWidth="1"/>
    <col min="8443" max="8443" width="0.85546875" customWidth="1"/>
    <col min="8444" max="8444" width="13" customWidth="1"/>
    <col min="8445" max="8445" width="7.5703125" customWidth="1"/>
    <col min="8446" max="8446" width="0.85546875" customWidth="1"/>
    <col min="8447" max="8447" width="11.140625" customWidth="1"/>
    <col min="8448" max="8448" width="7.7109375" customWidth="1"/>
    <col min="8449" max="8449" width="1" customWidth="1"/>
    <col min="8450" max="8450" width="9.28515625" customWidth="1"/>
    <col min="8451" max="8451" width="7.7109375" customWidth="1"/>
    <col min="8452" max="8452" width="1" customWidth="1"/>
    <col min="8453" max="8453" width="12.28515625" customWidth="1"/>
    <col min="8455" max="8455" width="1.28515625" customWidth="1"/>
    <col min="8694" max="8694" width="12.7109375" customWidth="1"/>
    <col min="8695" max="8695" width="7.7109375" customWidth="1"/>
    <col min="8696" max="8696" width="0.85546875" customWidth="1"/>
    <col min="8697" max="8697" width="10" customWidth="1"/>
    <col min="8698" max="8698" width="7.7109375" customWidth="1"/>
    <col min="8699" max="8699" width="0.85546875" customWidth="1"/>
    <col min="8700" max="8700" width="13" customWidth="1"/>
    <col min="8701" max="8701" width="7.5703125" customWidth="1"/>
    <col min="8702" max="8702" width="0.85546875" customWidth="1"/>
    <col min="8703" max="8703" width="11.140625" customWidth="1"/>
    <col min="8704" max="8704" width="7.7109375" customWidth="1"/>
    <col min="8705" max="8705" width="1" customWidth="1"/>
    <col min="8706" max="8706" width="9.28515625" customWidth="1"/>
    <col min="8707" max="8707" width="7.7109375" customWidth="1"/>
    <col min="8708" max="8708" width="1" customWidth="1"/>
    <col min="8709" max="8709" width="12.28515625" customWidth="1"/>
    <col min="8711" max="8711" width="1.28515625" customWidth="1"/>
    <col min="8950" max="8950" width="12.7109375" customWidth="1"/>
    <col min="8951" max="8951" width="7.7109375" customWidth="1"/>
    <col min="8952" max="8952" width="0.85546875" customWidth="1"/>
    <col min="8953" max="8953" width="10" customWidth="1"/>
    <col min="8954" max="8954" width="7.7109375" customWidth="1"/>
    <col min="8955" max="8955" width="0.85546875" customWidth="1"/>
    <col min="8956" max="8956" width="13" customWidth="1"/>
    <col min="8957" max="8957" width="7.5703125" customWidth="1"/>
    <col min="8958" max="8958" width="0.85546875" customWidth="1"/>
    <col min="8959" max="8959" width="11.140625" customWidth="1"/>
    <col min="8960" max="8960" width="7.7109375" customWidth="1"/>
    <col min="8961" max="8961" width="1" customWidth="1"/>
    <col min="8962" max="8962" width="9.28515625" customWidth="1"/>
    <col min="8963" max="8963" width="7.7109375" customWidth="1"/>
    <col min="8964" max="8964" width="1" customWidth="1"/>
    <col min="8965" max="8965" width="12.28515625" customWidth="1"/>
    <col min="8967" max="8967" width="1.28515625" customWidth="1"/>
    <col min="9206" max="9206" width="12.7109375" customWidth="1"/>
    <col min="9207" max="9207" width="7.7109375" customWidth="1"/>
    <col min="9208" max="9208" width="0.85546875" customWidth="1"/>
    <col min="9209" max="9209" width="10" customWidth="1"/>
    <col min="9210" max="9210" width="7.7109375" customWidth="1"/>
    <col min="9211" max="9211" width="0.85546875" customWidth="1"/>
    <col min="9212" max="9212" width="13" customWidth="1"/>
    <col min="9213" max="9213" width="7.5703125" customWidth="1"/>
    <col min="9214" max="9214" width="0.85546875" customWidth="1"/>
    <col min="9215" max="9215" width="11.140625" customWidth="1"/>
    <col min="9216" max="9216" width="7.7109375" customWidth="1"/>
    <col min="9217" max="9217" width="1" customWidth="1"/>
    <col min="9218" max="9218" width="9.28515625" customWidth="1"/>
    <col min="9219" max="9219" width="7.7109375" customWidth="1"/>
    <col min="9220" max="9220" width="1" customWidth="1"/>
    <col min="9221" max="9221" width="12.28515625" customWidth="1"/>
    <col min="9223" max="9223" width="1.28515625" customWidth="1"/>
    <col min="9462" max="9462" width="12.7109375" customWidth="1"/>
    <col min="9463" max="9463" width="7.7109375" customWidth="1"/>
    <col min="9464" max="9464" width="0.85546875" customWidth="1"/>
    <col min="9465" max="9465" width="10" customWidth="1"/>
    <col min="9466" max="9466" width="7.7109375" customWidth="1"/>
    <col min="9467" max="9467" width="0.85546875" customWidth="1"/>
    <col min="9468" max="9468" width="13" customWidth="1"/>
    <col min="9469" max="9469" width="7.5703125" customWidth="1"/>
    <col min="9470" max="9470" width="0.85546875" customWidth="1"/>
    <col min="9471" max="9471" width="11.140625" customWidth="1"/>
    <col min="9472" max="9472" width="7.7109375" customWidth="1"/>
    <col min="9473" max="9473" width="1" customWidth="1"/>
    <col min="9474" max="9474" width="9.28515625" customWidth="1"/>
    <col min="9475" max="9475" width="7.7109375" customWidth="1"/>
    <col min="9476" max="9476" width="1" customWidth="1"/>
    <col min="9477" max="9477" width="12.28515625" customWidth="1"/>
    <col min="9479" max="9479" width="1.28515625" customWidth="1"/>
    <col min="9718" max="9718" width="12.7109375" customWidth="1"/>
    <col min="9719" max="9719" width="7.7109375" customWidth="1"/>
    <col min="9720" max="9720" width="0.85546875" customWidth="1"/>
    <col min="9721" max="9721" width="10" customWidth="1"/>
    <col min="9722" max="9722" width="7.7109375" customWidth="1"/>
    <col min="9723" max="9723" width="0.85546875" customWidth="1"/>
    <col min="9724" max="9724" width="13" customWidth="1"/>
    <col min="9725" max="9725" width="7.5703125" customWidth="1"/>
    <col min="9726" max="9726" width="0.85546875" customWidth="1"/>
    <col min="9727" max="9727" width="11.140625" customWidth="1"/>
    <col min="9728" max="9728" width="7.7109375" customWidth="1"/>
    <col min="9729" max="9729" width="1" customWidth="1"/>
    <col min="9730" max="9730" width="9.28515625" customWidth="1"/>
    <col min="9731" max="9731" width="7.7109375" customWidth="1"/>
    <col min="9732" max="9732" width="1" customWidth="1"/>
    <col min="9733" max="9733" width="12.28515625" customWidth="1"/>
    <col min="9735" max="9735" width="1.28515625" customWidth="1"/>
    <col min="9974" max="9974" width="12.7109375" customWidth="1"/>
    <col min="9975" max="9975" width="7.7109375" customWidth="1"/>
    <col min="9976" max="9976" width="0.85546875" customWidth="1"/>
    <col min="9977" max="9977" width="10" customWidth="1"/>
    <col min="9978" max="9978" width="7.7109375" customWidth="1"/>
    <col min="9979" max="9979" width="0.85546875" customWidth="1"/>
    <col min="9980" max="9980" width="13" customWidth="1"/>
    <col min="9981" max="9981" width="7.5703125" customWidth="1"/>
    <col min="9982" max="9982" width="0.85546875" customWidth="1"/>
    <col min="9983" max="9983" width="11.140625" customWidth="1"/>
    <col min="9984" max="9984" width="7.7109375" customWidth="1"/>
    <col min="9985" max="9985" width="1" customWidth="1"/>
    <col min="9986" max="9986" width="9.28515625" customWidth="1"/>
    <col min="9987" max="9987" width="7.7109375" customWidth="1"/>
    <col min="9988" max="9988" width="1" customWidth="1"/>
    <col min="9989" max="9989" width="12.28515625" customWidth="1"/>
    <col min="9991" max="9991" width="1.28515625" customWidth="1"/>
    <col min="10230" max="10230" width="12.7109375" customWidth="1"/>
    <col min="10231" max="10231" width="7.7109375" customWidth="1"/>
    <col min="10232" max="10232" width="0.85546875" customWidth="1"/>
    <col min="10233" max="10233" width="10" customWidth="1"/>
    <col min="10234" max="10234" width="7.7109375" customWidth="1"/>
    <col min="10235" max="10235" width="0.85546875" customWidth="1"/>
    <col min="10236" max="10236" width="13" customWidth="1"/>
    <col min="10237" max="10237" width="7.5703125" customWidth="1"/>
    <col min="10238" max="10238" width="0.85546875" customWidth="1"/>
    <col min="10239" max="10239" width="11.140625" customWidth="1"/>
    <col min="10240" max="10240" width="7.7109375" customWidth="1"/>
    <col min="10241" max="10241" width="1" customWidth="1"/>
    <col min="10242" max="10242" width="9.28515625" customWidth="1"/>
    <col min="10243" max="10243" width="7.7109375" customWidth="1"/>
    <col min="10244" max="10244" width="1" customWidth="1"/>
    <col min="10245" max="10245" width="12.28515625" customWidth="1"/>
    <col min="10247" max="10247" width="1.28515625" customWidth="1"/>
    <col min="10486" max="10486" width="12.7109375" customWidth="1"/>
    <col min="10487" max="10487" width="7.7109375" customWidth="1"/>
    <col min="10488" max="10488" width="0.85546875" customWidth="1"/>
    <col min="10489" max="10489" width="10" customWidth="1"/>
    <col min="10490" max="10490" width="7.7109375" customWidth="1"/>
    <col min="10491" max="10491" width="0.85546875" customWidth="1"/>
    <col min="10492" max="10492" width="13" customWidth="1"/>
    <col min="10493" max="10493" width="7.5703125" customWidth="1"/>
    <col min="10494" max="10494" width="0.85546875" customWidth="1"/>
    <col min="10495" max="10495" width="11.140625" customWidth="1"/>
    <col min="10496" max="10496" width="7.7109375" customWidth="1"/>
    <col min="10497" max="10497" width="1" customWidth="1"/>
    <col min="10498" max="10498" width="9.28515625" customWidth="1"/>
    <col min="10499" max="10499" width="7.7109375" customWidth="1"/>
    <col min="10500" max="10500" width="1" customWidth="1"/>
    <col min="10501" max="10501" width="12.28515625" customWidth="1"/>
    <col min="10503" max="10503" width="1.28515625" customWidth="1"/>
    <col min="10742" max="10742" width="12.7109375" customWidth="1"/>
    <col min="10743" max="10743" width="7.7109375" customWidth="1"/>
    <col min="10744" max="10744" width="0.85546875" customWidth="1"/>
    <col min="10745" max="10745" width="10" customWidth="1"/>
    <col min="10746" max="10746" width="7.7109375" customWidth="1"/>
    <col min="10747" max="10747" width="0.85546875" customWidth="1"/>
    <col min="10748" max="10748" width="13" customWidth="1"/>
    <col min="10749" max="10749" width="7.5703125" customWidth="1"/>
    <col min="10750" max="10750" width="0.85546875" customWidth="1"/>
    <col min="10751" max="10751" width="11.140625" customWidth="1"/>
    <col min="10752" max="10752" width="7.7109375" customWidth="1"/>
    <col min="10753" max="10753" width="1" customWidth="1"/>
    <col min="10754" max="10754" width="9.28515625" customWidth="1"/>
    <col min="10755" max="10755" width="7.7109375" customWidth="1"/>
    <col min="10756" max="10756" width="1" customWidth="1"/>
    <col min="10757" max="10757" width="12.28515625" customWidth="1"/>
    <col min="10759" max="10759" width="1.28515625" customWidth="1"/>
    <col min="10998" max="10998" width="12.7109375" customWidth="1"/>
    <col min="10999" max="10999" width="7.7109375" customWidth="1"/>
    <col min="11000" max="11000" width="0.85546875" customWidth="1"/>
    <col min="11001" max="11001" width="10" customWidth="1"/>
    <col min="11002" max="11002" width="7.7109375" customWidth="1"/>
    <col min="11003" max="11003" width="0.85546875" customWidth="1"/>
    <col min="11004" max="11004" width="13" customWidth="1"/>
    <col min="11005" max="11005" width="7.5703125" customWidth="1"/>
    <col min="11006" max="11006" width="0.85546875" customWidth="1"/>
    <col min="11007" max="11007" width="11.140625" customWidth="1"/>
    <col min="11008" max="11008" width="7.7109375" customWidth="1"/>
    <col min="11009" max="11009" width="1" customWidth="1"/>
    <col min="11010" max="11010" width="9.28515625" customWidth="1"/>
    <col min="11011" max="11011" width="7.7109375" customWidth="1"/>
    <col min="11012" max="11012" width="1" customWidth="1"/>
    <col min="11013" max="11013" width="12.28515625" customWidth="1"/>
    <col min="11015" max="11015" width="1.28515625" customWidth="1"/>
    <col min="11254" max="11254" width="12.7109375" customWidth="1"/>
    <col min="11255" max="11255" width="7.7109375" customWidth="1"/>
    <col min="11256" max="11256" width="0.85546875" customWidth="1"/>
    <col min="11257" max="11257" width="10" customWidth="1"/>
    <col min="11258" max="11258" width="7.7109375" customWidth="1"/>
    <col min="11259" max="11259" width="0.85546875" customWidth="1"/>
    <col min="11260" max="11260" width="13" customWidth="1"/>
    <col min="11261" max="11261" width="7.5703125" customWidth="1"/>
    <col min="11262" max="11262" width="0.85546875" customWidth="1"/>
    <col min="11263" max="11263" width="11.140625" customWidth="1"/>
    <col min="11264" max="11264" width="7.7109375" customWidth="1"/>
    <col min="11265" max="11265" width="1" customWidth="1"/>
    <col min="11266" max="11266" width="9.28515625" customWidth="1"/>
    <col min="11267" max="11267" width="7.7109375" customWidth="1"/>
    <col min="11268" max="11268" width="1" customWidth="1"/>
    <col min="11269" max="11269" width="12.28515625" customWidth="1"/>
    <col min="11271" max="11271" width="1.28515625" customWidth="1"/>
    <col min="11510" max="11510" width="12.7109375" customWidth="1"/>
    <col min="11511" max="11511" width="7.7109375" customWidth="1"/>
    <col min="11512" max="11512" width="0.85546875" customWidth="1"/>
    <col min="11513" max="11513" width="10" customWidth="1"/>
    <col min="11514" max="11514" width="7.7109375" customWidth="1"/>
    <col min="11515" max="11515" width="0.85546875" customWidth="1"/>
    <col min="11516" max="11516" width="13" customWidth="1"/>
    <col min="11517" max="11517" width="7.5703125" customWidth="1"/>
    <col min="11518" max="11518" width="0.85546875" customWidth="1"/>
    <col min="11519" max="11519" width="11.140625" customWidth="1"/>
    <col min="11520" max="11520" width="7.7109375" customWidth="1"/>
    <col min="11521" max="11521" width="1" customWidth="1"/>
    <col min="11522" max="11522" width="9.28515625" customWidth="1"/>
    <col min="11523" max="11523" width="7.7109375" customWidth="1"/>
    <col min="11524" max="11524" width="1" customWidth="1"/>
    <col min="11525" max="11525" width="12.28515625" customWidth="1"/>
    <col min="11527" max="11527" width="1.28515625" customWidth="1"/>
    <col min="11766" max="11766" width="12.7109375" customWidth="1"/>
    <col min="11767" max="11767" width="7.7109375" customWidth="1"/>
    <col min="11768" max="11768" width="0.85546875" customWidth="1"/>
    <col min="11769" max="11769" width="10" customWidth="1"/>
    <col min="11770" max="11770" width="7.7109375" customWidth="1"/>
    <col min="11771" max="11771" width="0.85546875" customWidth="1"/>
    <col min="11772" max="11772" width="13" customWidth="1"/>
    <col min="11773" max="11773" width="7.5703125" customWidth="1"/>
    <col min="11774" max="11774" width="0.85546875" customWidth="1"/>
    <col min="11775" max="11775" width="11.140625" customWidth="1"/>
    <col min="11776" max="11776" width="7.7109375" customWidth="1"/>
    <col min="11777" max="11777" width="1" customWidth="1"/>
    <col min="11778" max="11778" width="9.28515625" customWidth="1"/>
    <col min="11779" max="11779" width="7.7109375" customWidth="1"/>
    <col min="11780" max="11780" width="1" customWidth="1"/>
    <col min="11781" max="11781" width="12.28515625" customWidth="1"/>
    <col min="11783" max="11783" width="1.28515625" customWidth="1"/>
    <col min="12022" max="12022" width="12.7109375" customWidth="1"/>
    <col min="12023" max="12023" width="7.7109375" customWidth="1"/>
    <col min="12024" max="12024" width="0.85546875" customWidth="1"/>
    <col min="12025" max="12025" width="10" customWidth="1"/>
    <col min="12026" max="12026" width="7.7109375" customWidth="1"/>
    <col min="12027" max="12027" width="0.85546875" customWidth="1"/>
    <col min="12028" max="12028" width="13" customWidth="1"/>
    <col min="12029" max="12029" width="7.5703125" customWidth="1"/>
    <col min="12030" max="12030" width="0.85546875" customWidth="1"/>
    <col min="12031" max="12031" width="11.140625" customWidth="1"/>
    <col min="12032" max="12032" width="7.7109375" customWidth="1"/>
    <col min="12033" max="12033" width="1" customWidth="1"/>
    <col min="12034" max="12034" width="9.28515625" customWidth="1"/>
    <col min="12035" max="12035" width="7.7109375" customWidth="1"/>
    <col min="12036" max="12036" width="1" customWidth="1"/>
    <col min="12037" max="12037" width="12.28515625" customWidth="1"/>
    <col min="12039" max="12039" width="1.28515625" customWidth="1"/>
    <col min="12278" max="12278" width="12.7109375" customWidth="1"/>
    <col min="12279" max="12279" width="7.7109375" customWidth="1"/>
    <col min="12280" max="12280" width="0.85546875" customWidth="1"/>
    <col min="12281" max="12281" width="10" customWidth="1"/>
    <col min="12282" max="12282" width="7.7109375" customWidth="1"/>
    <col min="12283" max="12283" width="0.85546875" customWidth="1"/>
    <col min="12284" max="12284" width="13" customWidth="1"/>
    <col min="12285" max="12285" width="7.5703125" customWidth="1"/>
    <col min="12286" max="12286" width="0.85546875" customWidth="1"/>
    <col min="12287" max="12287" width="11.140625" customWidth="1"/>
    <col min="12288" max="12288" width="7.7109375" customWidth="1"/>
    <col min="12289" max="12289" width="1" customWidth="1"/>
    <col min="12290" max="12290" width="9.28515625" customWidth="1"/>
    <col min="12291" max="12291" width="7.7109375" customWidth="1"/>
    <col min="12292" max="12292" width="1" customWidth="1"/>
    <col min="12293" max="12293" width="12.28515625" customWidth="1"/>
    <col min="12295" max="12295" width="1.28515625" customWidth="1"/>
    <col min="12534" max="12534" width="12.7109375" customWidth="1"/>
    <col min="12535" max="12535" width="7.7109375" customWidth="1"/>
    <col min="12536" max="12536" width="0.85546875" customWidth="1"/>
    <col min="12537" max="12537" width="10" customWidth="1"/>
    <col min="12538" max="12538" width="7.7109375" customWidth="1"/>
    <col min="12539" max="12539" width="0.85546875" customWidth="1"/>
    <col min="12540" max="12540" width="13" customWidth="1"/>
    <col min="12541" max="12541" width="7.5703125" customWidth="1"/>
    <col min="12542" max="12542" width="0.85546875" customWidth="1"/>
    <col min="12543" max="12543" width="11.140625" customWidth="1"/>
    <col min="12544" max="12544" width="7.7109375" customWidth="1"/>
    <col min="12545" max="12545" width="1" customWidth="1"/>
    <col min="12546" max="12546" width="9.28515625" customWidth="1"/>
    <col min="12547" max="12547" width="7.7109375" customWidth="1"/>
    <col min="12548" max="12548" width="1" customWidth="1"/>
    <col min="12549" max="12549" width="12.28515625" customWidth="1"/>
    <col min="12551" max="12551" width="1.28515625" customWidth="1"/>
    <col min="12790" max="12790" width="12.7109375" customWidth="1"/>
    <col min="12791" max="12791" width="7.7109375" customWidth="1"/>
    <col min="12792" max="12792" width="0.85546875" customWidth="1"/>
    <col min="12793" max="12793" width="10" customWidth="1"/>
    <col min="12794" max="12794" width="7.7109375" customWidth="1"/>
    <col min="12795" max="12795" width="0.85546875" customWidth="1"/>
    <col min="12796" max="12796" width="13" customWidth="1"/>
    <col min="12797" max="12797" width="7.5703125" customWidth="1"/>
    <col min="12798" max="12798" width="0.85546875" customWidth="1"/>
    <col min="12799" max="12799" width="11.140625" customWidth="1"/>
    <col min="12800" max="12800" width="7.7109375" customWidth="1"/>
    <col min="12801" max="12801" width="1" customWidth="1"/>
    <col min="12802" max="12802" width="9.28515625" customWidth="1"/>
    <col min="12803" max="12803" width="7.7109375" customWidth="1"/>
    <col min="12804" max="12804" width="1" customWidth="1"/>
    <col min="12805" max="12805" width="12.28515625" customWidth="1"/>
    <col min="12807" max="12807" width="1.28515625" customWidth="1"/>
    <col min="13046" max="13046" width="12.7109375" customWidth="1"/>
    <col min="13047" max="13047" width="7.7109375" customWidth="1"/>
    <col min="13048" max="13048" width="0.85546875" customWidth="1"/>
    <col min="13049" max="13049" width="10" customWidth="1"/>
    <col min="13050" max="13050" width="7.7109375" customWidth="1"/>
    <col min="13051" max="13051" width="0.85546875" customWidth="1"/>
    <col min="13052" max="13052" width="13" customWidth="1"/>
    <col min="13053" max="13053" width="7.5703125" customWidth="1"/>
    <col min="13054" max="13054" width="0.85546875" customWidth="1"/>
    <col min="13055" max="13055" width="11.140625" customWidth="1"/>
    <col min="13056" max="13056" width="7.7109375" customWidth="1"/>
    <col min="13057" max="13057" width="1" customWidth="1"/>
    <col min="13058" max="13058" width="9.28515625" customWidth="1"/>
    <col min="13059" max="13059" width="7.7109375" customWidth="1"/>
    <col min="13060" max="13060" width="1" customWidth="1"/>
    <col min="13061" max="13061" width="12.28515625" customWidth="1"/>
    <col min="13063" max="13063" width="1.28515625" customWidth="1"/>
    <col min="13302" max="13302" width="12.7109375" customWidth="1"/>
    <col min="13303" max="13303" width="7.7109375" customWidth="1"/>
    <col min="13304" max="13304" width="0.85546875" customWidth="1"/>
    <col min="13305" max="13305" width="10" customWidth="1"/>
    <col min="13306" max="13306" width="7.7109375" customWidth="1"/>
    <col min="13307" max="13307" width="0.85546875" customWidth="1"/>
    <col min="13308" max="13308" width="13" customWidth="1"/>
    <col min="13309" max="13309" width="7.5703125" customWidth="1"/>
    <col min="13310" max="13310" width="0.85546875" customWidth="1"/>
    <col min="13311" max="13311" width="11.140625" customWidth="1"/>
    <col min="13312" max="13312" width="7.7109375" customWidth="1"/>
    <col min="13313" max="13313" width="1" customWidth="1"/>
    <col min="13314" max="13314" width="9.28515625" customWidth="1"/>
    <col min="13315" max="13315" width="7.7109375" customWidth="1"/>
    <col min="13316" max="13316" width="1" customWidth="1"/>
    <col min="13317" max="13317" width="12.28515625" customWidth="1"/>
    <col min="13319" max="13319" width="1.28515625" customWidth="1"/>
    <col min="13558" max="13558" width="12.7109375" customWidth="1"/>
    <col min="13559" max="13559" width="7.7109375" customWidth="1"/>
    <col min="13560" max="13560" width="0.85546875" customWidth="1"/>
    <col min="13561" max="13561" width="10" customWidth="1"/>
    <col min="13562" max="13562" width="7.7109375" customWidth="1"/>
    <col min="13563" max="13563" width="0.85546875" customWidth="1"/>
    <col min="13564" max="13564" width="13" customWidth="1"/>
    <col min="13565" max="13565" width="7.5703125" customWidth="1"/>
    <col min="13566" max="13566" width="0.85546875" customWidth="1"/>
    <col min="13567" max="13567" width="11.140625" customWidth="1"/>
    <col min="13568" max="13568" width="7.7109375" customWidth="1"/>
    <col min="13569" max="13569" width="1" customWidth="1"/>
    <col min="13570" max="13570" width="9.28515625" customWidth="1"/>
    <col min="13571" max="13571" width="7.7109375" customWidth="1"/>
    <col min="13572" max="13572" width="1" customWidth="1"/>
    <col min="13573" max="13573" width="12.28515625" customWidth="1"/>
    <col min="13575" max="13575" width="1.28515625" customWidth="1"/>
    <col min="13814" max="13814" width="12.7109375" customWidth="1"/>
    <col min="13815" max="13815" width="7.7109375" customWidth="1"/>
    <col min="13816" max="13816" width="0.85546875" customWidth="1"/>
    <col min="13817" max="13817" width="10" customWidth="1"/>
    <col min="13818" max="13818" width="7.7109375" customWidth="1"/>
    <col min="13819" max="13819" width="0.85546875" customWidth="1"/>
    <col min="13820" max="13820" width="13" customWidth="1"/>
    <col min="13821" max="13821" width="7.5703125" customWidth="1"/>
    <col min="13822" max="13822" width="0.85546875" customWidth="1"/>
    <col min="13823" max="13823" width="11.140625" customWidth="1"/>
    <col min="13824" max="13824" width="7.7109375" customWidth="1"/>
    <col min="13825" max="13825" width="1" customWidth="1"/>
    <col min="13826" max="13826" width="9.28515625" customWidth="1"/>
    <col min="13827" max="13827" width="7.7109375" customWidth="1"/>
    <col min="13828" max="13828" width="1" customWidth="1"/>
    <col min="13829" max="13829" width="12.28515625" customWidth="1"/>
    <col min="13831" max="13831" width="1.28515625" customWidth="1"/>
    <col min="14070" max="14070" width="12.7109375" customWidth="1"/>
    <col min="14071" max="14071" width="7.7109375" customWidth="1"/>
    <col min="14072" max="14072" width="0.85546875" customWidth="1"/>
    <col min="14073" max="14073" width="10" customWidth="1"/>
    <col min="14074" max="14074" width="7.7109375" customWidth="1"/>
    <col min="14075" max="14075" width="0.85546875" customWidth="1"/>
    <col min="14076" max="14076" width="13" customWidth="1"/>
    <col min="14077" max="14077" width="7.5703125" customWidth="1"/>
    <col min="14078" max="14078" width="0.85546875" customWidth="1"/>
    <col min="14079" max="14079" width="11.140625" customWidth="1"/>
    <col min="14080" max="14080" width="7.7109375" customWidth="1"/>
    <col min="14081" max="14081" width="1" customWidth="1"/>
    <col min="14082" max="14082" width="9.28515625" customWidth="1"/>
    <col min="14083" max="14083" width="7.7109375" customWidth="1"/>
    <col min="14084" max="14084" width="1" customWidth="1"/>
    <col min="14085" max="14085" width="12.28515625" customWidth="1"/>
    <col min="14087" max="14087" width="1.28515625" customWidth="1"/>
    <col min="14326" max="14326" width="12.7109375" customWidth="1"/>
    <col min="14327" max="14327" width="7.7109375" customWidth="1"/>
    <col min="14328" max="14328" width="0.85546875" customWidth="1"/>
    <col min="14329" max="14329" width="10" customWidth="1"/>
    <col min="14330" max="14330" width="7.7109375" customWidth="1"/>
    <col min="14331" max="14331" width="0.85546875" customWidth="1"/>
    <col min="14332" max="14332" width="13" customWidth="1"/>
    <col min="14333" max="14333" width="7.5703125" customWidth="1"/>
    <col min="14334" max="14334" width="0.85546875" customWidth="1"/>
    <col min="14335" max="14335" width="11.140625" customWidth="1"/>
    <col min="14336" max="14336" width="7.7109375" customWidth="1"/>
    <col min="14337" max="14337" width="1" customWidth="1"/>
    <col min="14338" max="14338" width="9.28515625" customWidth="1"/>
    <col min="14339" max="14339" width="7.7109375" customWidth="1"/>
    <col min="14340" max="14340" width="1" customWidth="1"/>
    <col min="14341" max="14341" width="12.28515625" customWidth="1"/>
    <col min="14343" max="14343" width="1.28515625" customWidth="1"/>
    <col min="14582" max="14582" width="12.7109375" customWidth="1"/>
    <col min="14583" max="14583" width="7.7109375" customWidth="1"/>
    <col min="14584" max="14584" width="0.85546875" customWidth="1"/>
    <col min="14585" max="14585" width="10" customWidth="1"/>
    <col min="14586" max="14586" width="7.7109375" customWidth="1"/>
    <col min="14587" max="14587" width="0.85546875" customWidth="1"/>
    <col min="14588" max="14588" width="13" customWidth="1"/>
    <col min="14589" max="14589" width="7.5703125" customWidth="1"/>
    <col min="14590" max="14590" width="0.85546875" customWidth="1"/>
    <col min="14591" max="14591" width="11.140625" customWidth="1"/>
    <col min="14592" max="14592" width="7.7109375" customWidth="1"/>
    <col min="14593" max="14593" width="1" customWidth="1"/>
    <col min="14594" max="14594" width="9.28515625" customWidth="1"/>
    <col min="14595" max="14595" width="7.7109375" customWidth="1"/>
    <col min="14596" max="14596" width="1" customWidth="1"/>
    <col min="14597" max="14597" width="12.28515625" customWidth="1"/>
    <col min="14599" max="14599" width="1.28515625" customWidth="1"/>
    <col min="14838" max="14838" width="12.7109375" customWidth="1"/>
    <col min="14839" max="14839" width="7.7109375" customWidth="1"/>
    <col min="14840" max="14840" width="0.85546875" customWidth="1"/>
    <col min="14841" max="14841" width="10" customWidth="1"/>
    <col min="14842" max="14842" width="7.7109375" customWidth="1"/>
    <col min="14843" max="14843" width="0.85546875" customWidth="1"/>
    <col min="14844" max="14844" width="13" customWidth="1"/>
    <col min="14845" max="14845" width="7.5703125" customWidth="1"/>
    <col min="14846" max="14846" width="0.85546875" customWidth="1"/>
    <col min="14847" max="14847" width="11.140625" customWidth="1"/>
    <col min="14848" max="14848" width="7.7109375" customWidth="1"/>
    <col min="14849" max="14849" width="1" customWidth="1"/>
    <col min="14850" max="14850" width="9.28515625" customWidth="1"/>
    <col min="14851" max="14851" width="7.7109375" customWidth="1"/>
    <col min="14852" max="14852" width="1" customWidth="1"/>
    <col min="14853" max="14853" width="12.28515625" customWidth="1"/>
    <col min="14855" max="14855" width="1.28515625" customWidth="1"/>
    <col min="15094" max="15094" width="12.7109375" customWidth="1"/>
    <col min="15095" max="15095" width="7.7109375" customWidth="1"/>
    <col min="15096" max="15096" width="0.85546875" customWidth="1"/>
    <col min="15097" max="15097" width="10" customWidth="1"/>
    <col min="15098" max="15098" width="7.7109375" customWidth="1"/>
    <col min="15099" max="15099" width="0.85546875" customWidth="1"/>
    <col min="15100" max="15100" width="13" customWidth="1"/>
    <col min="15101" max="15101" width="7.5703125" customWidth="1"/>
    <col min="15102" max="15102" width="0.85546875" customWidth="1"/>
    <col min="15103" max="15103" width="11.140625" customWidth="1"/>
    <col min="15104" max="15104" width="7.7109375" customWidth="1"/>
    <col min="15105" max="15105" width="1" customWidth="1"/>
    <col min="15106" max="15106" width="9.28515625" customWidth="1"/>
    <col min="15107" max="15107" width="7.7109375" customWidth="1"/>
    <col min="15108" max="15108" width="1" customWidth="1"/>
    <col min="15109" max="15109" width="12.28515625" customWidth="1"/>
    <col min="15111" max="15111" width="1.28515625" customWidth="1"/>
    <col min="15350" max="15350" width="12.7109375" customWidth="1"/>
    <col min="15351" max="15351" width="7.7109375" customWidth="1"/>
    <col min="15352" max="15352" width="0.85546875" customWidth="1"/>
    <col min="15353" max="15353" width="10" customWidth="1"/>
    <col min="15354" max="15354" width="7.7109375" customWidth="1"/>
    <col min="15355" max="15355" width="0.85546875" customWidth="1"/>
    <col min="15356" max="15356" width="13" customWidth="1"/>
    <col min="15357" max="15357" width="7.5703125" customWidth="1"/>
    <col min="15358" max="15358" width="0.85546875" customWidth="1"/>
    <col min="15359" max="15359" width="11.140625" customWidth="1"/>
    <col min="15360" max="15360" width="7.7109375" customWidth="1"/>
    <col min="15361" max="15361" width="1" customWidth="1"/>
    <col min="15362" max="15362" width="9.28515625" customWidth="1"/>
    <col min="15363" max="15363" width="7.7109375" customWidth="1"/>
    <col min="15364" max="15364" width="1" customWidth="1"/>
    <col min="15365" max="15365" width="12.28515625" customWidth="1"/>
    <col min="15367" max="15367" width="1.28515625" customWidth="1"/>
    <col min="15606" max="15606" width="12.7109375" customWidth="1"/>
    <col min="15607" max="15607" width="7.7109375" customWidth="1"/>
    <col min="15608" max="15608" width="0.85546875" customWidth="1"/>
    <col min="15609" max="15609" width="10" customWidth="1"/>
    <col min="15610" max="15610" width="7.7109375" customWidth="1"/>
    <col min="15611" max="15611" width="0.85546875" customWidth="1"/>
    <col min="15612" max="15612" width="13" customWidth="1"/>
    <col min="15613" max="15613" width="7.5703125" customWidth="1"/>
    <col min="15614" max="15614" width="0.85546875" customWidth="1"/>
    <col min="15615" max="15615" width="11.140625" customWidth="1"/>
    <col min="15616" max="15616" width="7.7109375" customWidth="1"/>
    <col min="15617" max="15617" width="1" customWidth="1"/>
    <col min="15618" max="15618" width="9.28515625" customWidth="1"/>
    <col min="15619" max="15619" width="7.7109375" customWidth="1"/>
    <col min="15620" max="15620" width="1" customWidth="1"/>
    <col min="15621" max="15621" width="12.28515625" customWidth="1"/>
    <col min="15623" max="15623" width="1.28515625" customWidth="1"/>
    <col min="15862" max="15862" width="12.7109375" customWidth="1"/>
    <col min="15863" max="15863" width="7.7109375" customWidth="1"/>
    <col min="15864" max="15864" width="0.85546875" customWidth="1"/>
    <col min="15865" max="15865" width="10" customWidth="1"/>
    <col min="15866" max="15866" width="7.7109375" customWidth="1"/>
    <col min="15867" max="15867" width="0.85546875" customWidth="1"/>
    <col min="15868" max="15868" width="13" customWidth="1"/>
    <col min="15869" max="15869" width="7.5703125" customWidth="1"/>
    <col min="15870" max="15870" width="0.85546875" customWidth="1"/>
    <col min="15871" max="15871" width="11.140625" customWidth="1"/>
    <col min="15872" max="15872" width="7.7109375" customWidth="1"/>
    <col min="15873" max="15873" width="1" customWidth="1"/>
    <col min="15874" max="15874" width="9.28515625" customWidth="1"/>
    <col min="15875" max="15875" width="7.7109375" customWidth="1"/>
    <col min="15876" max="15876" width="1" customWidth="1"/>
    <col min="15877" max="15877" width="12.28515625" customWidth="1"/>
    <col min="15879" max="15879" width="1.28515625" customWidth="1"/>
    <col min="16118" max="16118" width="12.7109375" customWidth="1"/>
    <col min="16119" max="16119" width="7.7109375" customWidth="1"/>
    <col min="16120" max="16120" width="0.85546875" customWidth="1"/>
    <col min="16121" max="16121" width="10" customWidth="1"/>
    <col min="16122" max="16122" width="7.7109375" customWidth="1"/>
    <col min="16123" max="16123" width="0.85546875" customWidth="1"/>
    <col min="16124" max="16124" width="13" customWidth="1"/>
    <col min="16125" max="16125" width="7.5703125" customWidth="1"/>
    <col min="16126" max="16126" width="0.85546875" customWidth="1"/>
    <col min="16127" max="16127" width="11.140625" customWidth="1"/>
    <col min="16128" max="16128" width="7.7109375" customWidth="1"/>
    <col min="16129" max="16129" width="1" customWidth="1"/>
    <col min="16130" max="16130" width="9.28515625" customWidth="1"/>
    <col min="16131" max="16131" width="7.7109375" customWidth="1"/>
    <col min="16132" max="16132" width="1" customWidth="1"/>
    <col min="16133" max="16133" width="12.28515625" customWidth="1"/>
    <col min="16135" max="16135" width="1.28515625" customWidth="1"/>
  </cols>
  <sheetData>
    <row r="1" spans="1:1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 thickBot="1" x14ac:dyDescent="0.3">
      <c r="A3" s="3" t="s">
        <v>2</v>
      </c>
      <c r="B3" s="4"/>
      <c r="C3" s="5"/>
      <c r="D3" s="3" t="s">
        <v>3</v>
      </c>
      <c r="E3" s="4"/>
      <c r="F3" s="5"/>
      <c r="G3" s="3" t="s">
        <v>4</v>
      </c>
      <c r="H3" s="4"/>
      <c r="I3" s="5"/>
      <c r="J3" s="3" t="s">
        <v>5</v>
      </c>
      <c r="K3" s="4"/>
      <c r="L3" s="6"/>
      <c r="M3" s="3" t="s">
        <v>6</v>
      </c>
      <c r="N3" s="4"/>
    </row>
    <row r="4" spans="1:14" ht="16.5" customHeight="1" thickBot="1" x14ac:dyDescent="0.3">
      <c r="A4" s="7" t="s">
        <v>7</v>
      </c>
      <c r="B4" s="8" t="s">
        <v>8</v>
      </c>
      <c r="C4" s="5"/>
      <c r="D4" s="7" t="s">
        <v>7</v>
      </c>
      <c r="E4" s="8" t="s">
        <v>8</v>
      </c>
      <c r="F4" s="5"/>
      <c r="G4" s="7" t="s">
        <v>7</v>
      </c>
      <c r="H4" s="8" t="s">
        <v>8</v>
      </c>
      <c r="I4" s="5"/>
      <c r="J4" s="7" t="s">
        <v>7</v>
      </c>
      <c r="K4" s="8" t="s">
        <v>8</v>
      </c>
      <c r="L4" s="6"/>
      <c r="M4" s="9" t="s">
        <v>7</v>
      </c>
      <c r="N4" s="8" t="s">
        <v>8</v>
      </c>
    </row>
    <row r="5" spans="1:14" ht="12.75" customHeight="1" x14ac:dyDescent="0.25">
      <c r="A5" s="10" t="s">
        <v>9</v>
      </c>
      <c r="B5" s="11">
        <v>12.8</v>
      </c>
      <c r="C5" s="5"/>
      <c r="D5" s="10" t="s">
        <v>10</v>
      </c>
      <c r="E5" s="12">
        <v>11.7</v>
      </c>
      <c r="F5" s="5"/>
      <c r="G5" s="10" t="s">
        <v>11</v>
      </c>
      <c r="H5" s="12">
        <v>11.25</v>
      </c>
      <c r="I5" s="5"/>
      <c r="J5" s="10" t="s">
        <v>12</v>
      </c>
      <c r="K5" s="12">
        <v>13.08</v>
      </c>
      <c r="L5" s="6"/>
      <c r="M5" s="13" t="s">
        <v>13</v>
      </c>
      <c r="N5" s="11">
        <v>13.775000000000002</v>
      </c>
    </row>
    <row r="6" spans="1:14" ht="12.75" customHeight="1" x14ac:dyDescent="0.25">
      <c r="A6" s="10" t="s">
        <v>14</v>
      </c>
      <c r="B6" s="11">
        <v>15.95</v>
      </c>
      <c r="C6" s="5"/>
      <c r="D6" s="10" t="s">
        <v>15</v>
      </c>
      <c r="E6" s="12">
        <v>14.7</v>
      </c>
      <c r="F6" s="5"/>
      <c r="G6" s="10" t="s">
        <v>16</v>
      </c>
      <c r="H6" s="12">
        <v>14.204900000000002</v>
      </c>
      <c r="I6" s="5"/>
      <c r="J6" s="10" t="s">
        <v>17</v>
      </c>
      <c r="K6" s="12">
        <v>16.28</v>
      </c>
      <c r="L6" s="6"/>
      <c r="M6" s="13" t="s">
        <v>18</v>
      </c>
      <c r="N6" s="11">
        <v>16.475000000000001</v>
      </c>
    </row>
    <row r="7" spans="1:14" ht="12.75" customHeight="1" x14ac:dyDescent="0.25">
      <c r="A7" s="10" t="s">
        <v>19</v>
      </c>
      <c r="B7" s="11">
        <v>20.9</v>
      </c>
      <c r="C7" s="5"/>
      <c r="D7" s="13" t="s">
        <v>20</v>
      </c>
      <c r="E7" s="11">
        <v>19.274999999999999</v>
      </c>
      <c r="F7" s="5"/>
      <c r="G7" s="10" t="s">
        <v>21</v>
      </c>
      <c r="H7" s="12">
        <v>16.296360000000007</v>
      </c>
      <c r="I7" s="5"/>
      <c r="J7" s="10" t="s">
        <v>22</v>
      </c>
      <c r="K7" s="12">
        <v>9.8957000000000015</v>
      </c>
      <c r="L7" s="6"/>
      <c r="M7" s="13" t="s">
        <v>23</v>
      </c>
      <c r="N7" s="11">
        <v>15.05</v>
      </c>
    </row>
    <row r="8" spans="1:14" ht="12.75" customHeight="1" x14ac:dyDescent="0.25">
      <c r="A8" s="10" t="s">
        <v>24</v>
      </c>
      <c r="B8" s="11">
        <v>26.475000000000001</v>
      </c>
      <c r="C8" s="5"/>
      <c r="D8" s="13" t="s">
        <v>25</v>
      </c>
      <c r="E8" s="11">
        <v>22.125</v>
      </c>
      <c r="F8" s="5"/>
      <c r="G8" s="10" t="s">
        <v>26</v>
      </c>
      <c r="H8" s="12">
        <v>20.964266880000004</v>
      </c>
      <c r="I8" s="5"/>
      <c r="J8" s="10" t="s">
        <v>27</v>
      </c>
      <c r="K8" s="12">
        <v>11.256500000000001</v>
      </c>
      <c r="L8" s="6"/>
      <c r="M8" s="14" t="s">
        <v>28</v>
      </c>
      <c r="N8" s="11">
        <v>18.024999999999999</v>
      </c>
    </row>
    <row r="9" spans="1:14" ht="12.75" customHeight="1" x14ac:dyDescent="0.25">
      <c r="A9" s="10" t="s">
        <v>29</v>
      </c>
      <c r="B9" s="11">
        <v>39.705000000000005</v>
      </c>
      <c r="C9" s="5"/>
      <c r="D9" s="13" t="s">
        <v>30</v>
      </c>
      <c r="E9" s="11">
        <v>27.25</v>
      </c>
      <c r="F9" s="5"/>
      <c r="G9" s="10" t="s">
        <v>31</v>
      </c>
      <c r="H9" s="12">
        <v>11.256500000000001</v>
      </c>
      <c r="I9" s="5"/>
      <c r="J9" s="10" t="s">
        <v>32</v>
      </c>
      <c r="K9" s="12">
        <v>14.204900000000002</v>
      </c>
      <c r="L9" s="6"/>
      <c r="M9" s="14" t="s">
        <v>33</v>
      </c>
      <c r="N9" s="11">
        <v>22.150000000000002</v>
      </c>
    </row>
    <row r="10" spans="1:14" ht="12.75" customHeight="1" x14ac:dyDescent="0.25">
      <c r="A10" s="10" t="s">
        <v>34</v>
      </c>
      <c r="B10" s="11">
        <v>12.8</v>
      </c>
      <c r="C10" s="5"/>
      <c r="D10" s="10" t="s">
        <v>35</v>
      </c>
      <c r="E10" s="11">
        <v>37.6</v>
      </c>
      <c r="F10" s="5"/>
      <c r="G10" s="10" t="s">
        <v>36</v>
      </c>
      <c r="H10" s="12">
        <v>14.204900000000002</v>
      </c>
      <c r="I10" s="5"/>
      <c r="J10" s="10" t="s">
        <v>37</v>
      </c>
      <c r="K10" s="12">
        <v>11.256500000000001</v>
      </c>
      <c r="L10" s="6"/>
      <c r="M10" s="14" t="s">
        <v>38</v>
      </c>
      <c r="N10" s="11">
        <v>15.4</v>
      </c>
    </row>
    <row r="11" spans="1:14" ht="12.75" customHeight="1" x14ac:dyDescent="0.25">
      <c r="A11" s="10" t="s">
        <v>39</v>
      </c>
      <c r="B11" s="11">
        <v>15.95</v>
      </c>
      <c r="C11" s="5"/>
      <c r="D11" s="10" t="s">
        <v>40</v>
      </c>
      <c r="E11" s="11">
        <v>13.316751200000002</v>
      </c>
      <c r="F11" s="5"/>
      <c r="G11" s="13" t="s">
        <v>41</v>
      </c>
      <c r="H11" s="11">
        <v>16.307700000000004</v>
      </c>
      <c r="I11" s="5"/>
      <c r="J11" s="10" t="s">
        <v>42</v>
      </c>
      <c r="K11" s="12">
        <v>14.204900000000002</v>
      </c>
      <c r="L11" s="6"/>
      <c r="M11" s="14" t="s">
        <v>43</v>
      </c>
      <c r="N11" s="11">
        <v>18.55</v>
      </c>
    </row>
    <row r="12" spans="1:14" ht="12.95" customHeight="1" thickBot="1" x14ac:dyDescent="0.3">
      <c r="A12" s="10" t="s">
        <v>44</v>
      </c>
      <c r="B12" s="11">
        <v>20.9</v>
      </c>
      <c r="C12" s="5"/>
      <c r="D12" s="10" t="s">
        <v>45</v>
      </c>
      <c r="E12" s="11">
        <v>18.605092160000005</v>
      </c>
      <c r="F12" s="5"/>
      <c r="G12" s="13" t="s">
        <v>46</v>
      </c>
      <c r="H12" s="11">
        <v>11.256500000000001</v>
      </c>
      <c r="I12" s="5"/>
      <c r="J12" s="10" t="s">
        <v>47</v>
      </c>
      <c r="K12" s="12">
        <v>16.296360000000007</v>
      </c>
      <c r="L12" s="6"/>
      <c r="M12" s="14" t="s">
        <v>48</v>
      </c>
      <c r="N12" s="11">
        <v>22.875</v>
      </c>
    </row>
    <row r="13" spans="1:14" ht="12.95" customHeight="1" thickBot="1" x14ac:dyDescent="0.3">
      <c r="A13" s="10" t="s">
        <v>49</v>
      </c>
      <c r="B13" s="11">
        <v>26.475000000000001</v>
      </c>
      <c r="C13" s="5"/>
      <c r="D13" s="10" t="s">
        <v>50</v>
      </c>
      <c r="E13" s="11">
        <v>22.02804960000001</v>
      </c>
      <c r="F13" s="5"/>
      <c r="G13" s="10" t="s">
        <v>51</v>
      </c>
      <c r="H13" s="12">
        <v>14.204900000000002</v>
      </c>
      <c r="I13" s="5"/>
      <c r="J13" s="10" t="s">
        <v>52</v>
      </c>
      <c r="K13" s="12">
        <v>11.256500000000001</v>
      </c>
      <c r="L13" s="6"/>
      <c r="M13" s="3" t="s">
        <v>53</v>
      </c>
      <c r="N13" s="4"/>
    </row>
    <row r="14" spans="1:14" ht="12.95" customHeight="1" thickBot="1" x14ac:dyDescent="0.3">
      <c r="A14" s="10" t="s">
        <v>54</v>
      </c>
      <c r="B14" s="11">
        <v>39.705000000000005</v>
      </c>
      <c r="C14" s="5"/>
      <c r="D14" s="10" t="s">
        <v>55</v>
      </c>
      <c r="E14" s="11">
        <v>27.323766873600007</v>
      </c>
      <c r="F14" s="5"/>
      <c r="G14" s="10" t="s">
        <v>56</v>
      </c>
      <c r="H14" s="12">
        <v>16.307700000000004</v>
      </c>
      <c r="I14" s="5"/>
      <c r="J14" s="10" t="s">
        <v>57</v>
      </c>
      <c r="K14" s="12">
        <v>14.204900000000002</v>
      </c>
      <c r="L14" s="6"/>
      <c r="M14" s="10" t="s">
        <v>58</v>
      </c>
      <c r="N14" s="12">
        <v>144.75</v>
      </c>
    </row>
    <row r="15" spans="1:14" ht="12.95" customHeight="1" thickBot="1" x14ac:dyDescent="0.3">
      <c r="A15" s="3" t="s">
        <v>59</v>
      </c>
      <c r="B15" s="4"/>
      <c r="C15" s="5"/>
      <c r="D15" s="10" t="s">
        <v>60</v>
      </c>
      <c r="E15" s="11">
        <v>56.811063104000006</v>
      </c>
      <c r="F15" s="5"/>
      <c r="G15" s="10" t="s">
        <v>61</v>
      </c>
      <c r="H15" s="12">
        <v>11.256500000000001</v>
      </c>
      <c r="I15" s="5"/>
      <c r="J15" s="13" t="s">
        <v>62</v>
      </c>
      <c r="K15" s="11">
        <v>16.307700000000004</v>
      </c>
      <c r="L15" s="6"/>
      <c r="M15" s="10" t="s">
        <v>63</v>
      </c>
      <c r="N15" s="12">
        <v>181.43</v>
      </c>
    </row>
    <row r="16" spans="1:14" ht="12.95" customHeight="1" thickBot="1" x14ac:dyDescent="0.3">
      <c r="A16" s="10" t="s">
        <v>64</v>
      </c>
      <c r="B16" s="11">
        <v>13.700000000000001</v>
      </c>
      <c r="C16" s="5"/>
      <c r="D16" s="3" t="s">
        <v>65</v>
      </c>
      <c r="E16" s="4"/>
      <c r="F16" s="5"/>
      <c r="G16" s="10" t="s">
        <v>66</v>
      </c>
      <c r="H16" s="12">
        <v>14.204900000000002</v>
      </c>
      <c r="I16" s="5"/>
      <c r="J16" s="3" t="s">
        <v>67</v>
      </c>
      <c r="K16" s="4"/>
      <c r="L16" s="6"/>
      <c r="M16" s="10" t="s">
        <v>68</v>
      </c>
      <c r="N16" s="11">
        <v>11.074999999999999</v>
      </c>
    </row>
    <row r="17" spans="1:14" ht="12.95" customHeight="1" thickBot="1" x14ac:dyDescent="0.3">
      <c r="A17" s="10" t="s">
        <v>69</v>
      </c>
      <c r="B17" s="11">
        <v>19.55</v>
      </c>
      <c r="C17" s="5"/>
      <c r="D17" s="10" t="s">
        <v>70</v>
      </c>
      <c r="E17" s="11">
        <v>13.239016085688322</v>
      </c>
      <c r="F17" s="5"/>
      <c r="G17" s="10" t="s">
        <v>71</v>
      </c>
      <c r="H17" s="12">
        <v>16.307700000000004</v>
      </c>
      <c r="I17" s="5"/>
      <c r="J17" s="13" t="s">
        <v>72</v>
      </c>
      <c r="K17" s="11">
        <v>13.900000000000002</v>
      </c>
      <c r="L17" s="6"/>
      <c r="M17" s="10" t="s">
        <v>73</v>
      </c>
      <c r="N17" s="11">
        <v>19.325000000000003</v>
      </c>
    </row>
    <row r="18" spans="1:14" ht="12.95" customHeight="1" thickBot="1" x14ac:dyDescent="0.3">
      <c r="A18" s="10" t="s">
        <v>74</v>
      </c>
      <c r="B18" s="11">
        <v>31.250000000000004</v>
      </c>
      <c r="D18" s="10" t="s">
        <v>75</v>
      </c>
      <c r="E18" s="11">
        <v>16.336536978729445</v>
      </c>
      <c r="G18" s="3" t="s">
        <v>76</v>
      </c>
      <c r="H18" s="4"/>
      <c r="J18" s="10" t="s">
        <v>77</v>
      </c>
      <c r="K18" s="11">
        <v>15.824999999999999</v>
      </c>
      <c r="M18" s="10" t="s">
        <v>78</v>
      </c>
      <c r="N18" s="11">
        <v>22.200000000000003</v>
      </c>
    </row>
    <row r="19" spans="1:14" ht="12.95" customHeight="1" x14ac:dyDescent="0.25">
      <c r="A19" s="10" t="s">
        <v>79</v>
      </c>
      <c r="B19" s="11">
        <v>53.924999999999997</v>
      </c>
      <c r="D19" s="10" t="s">
        <v>80</v>
      </c>
      <c r="E19" s="11">
        <v>19.464179915262914</v>
      </c>
      <c r="G19" s="10" t="s">
        <v>81</v>
      </c>
      <c r="H19" s="12">
        <v>8.5</v>
      </c>
      <c r="J19" s="10" t="s">
        <v>82</v>
      </c>
      <c r="K19" s="11">
        <v>22.799999999999997</v>
      </c>
      <c r="M19" s="10" t="s">
        <v>83</v>
      </c>
      <c r="N19" s="11">
        <v>26.450000000000003</v>
      </c>
    </row>
    <row r="20" spans="1:14" ht="12.95" customHeight="1" x14ac:dyDescent="0.25">
      <c r="A20" s="10" t="s">
        <v>84</v>
      </c>
      <c r="B20" s="11">
        <v>89.924999999999997</v>
      </c>
      <c r="D20" s="10" t="s">
        <v>85</v>
      </c>
      <c r="E20" s="12">
        <v>25.094801329117445</v>
      </c>
      <c r="G20" s="10" t="s">
        <v>86</v>
      </c>
      <c r="H20" s="12">
        <v>14.55</v>
      </c>
      <c r="J20" s="10" t="s">
        <v>87</v>
      </c>
      <c r="K20" s="11">
        <v>10.4</v>
      </c>
      <c r="M20" s="10" t="s">
        <v>88</v>
      </c>
      <c r="N20" s="11">
        <v>12.6</v>
      </c>
    </row>
    <row r="21" spans="1:14" ht="12.95" customHeight="1" x14ac:dyDescent="0.25">
      <c r="A21" s="10" t="s">
        <v>89</v>
      </c>
      <c r="B21" s="11">
        <v>13.700000000000001</v>
      </c>
      <c r="D21" s="10" t="s">
        <v>90</v>
      </c>
      <c r="E21" s="12">
        <v>31.1922396462069</v>
      </c>
      <c r="G21" s="10" t="s">
        <v>91</v>
      </c>
      <c r="H21" s="12">
        <v>17.8</v>
      </c>
      <c r="J21" s="10" t="s">
        <v>92</v>
      </c>
      <c r="K21" s="11">
        <v>14.175000000000002</v>
      </c>
      <c r="M21" s="10" t="s">
        <v>93</v>
      </c>
      <c r="N21" s="11">
        <v>20.85</v>
      </c>
    </row>
    <row r="22" spans="1:14" x14ac:dyDescent="0.25">
      <c r="A22" s="10" t="s">
        <v>94</v>
      </c>
      <c r="B22" s="11">
        <v>19.55</v>
      </c>
      <c r="D22" s="10" t="s">
        <v>95</v>
      </c>
      <c r="E22" s="12">
        <v>42.951802278487051</v>
      </c>
      <c r="G22" s="10" t="s">
        <v>96</v>
      </c>
      <c r="H22" s="12">
        <v>22.4</v>
      </c>
      <c r="J22" s="10" t="s">
        <v>97</v>
      </c>
      <c r="K22" s="11">
        <v>20.575000000000003</v>
      </c>
      <c r="M22" s="10" t="s">
        <v>98</v>
      </c>
      <c r="N22" s="11">
        <v>23.725000000000001</v>
      </c>
    </row>
    <row r="23" spans="1:14" x14ac:dyDescent="0.25">
      <c r="A23" s="10" t="s">
        <v>99</v>
      </c>
      <c r="B23" s="11">
        <v>31.250000000000004</v>
      </c>
      <c r="D23" s="10" t="s">
        <v>100</v>
      </c>
      <c r="E23" s="11">
        <v>12.864575000000002</v>
      </c>
      <c r="G23" s="10" t="s">
        <v>101</v>
      </c>
      <c r="H23" s="12">
        <v>26.825000000000003</v>
      </c>
      <c r="J23" s="10" t="s">
        <v>102</v>
      </c>
      <c r="K23" s="11">
        <v>14.200000000000001</v>
      </c>
      <c r="M23" s="10" t="s">
        <v>103</v>
      </c>
      <c r="N23" s="11">
        <v>27.73</v>
      </c>
    </row>
    <row r="24" spans="1:14" x14ac:dyDescent="0.25">
      <c r="A24" s="10" t="s">
        <v>104</v>
      </c>
      <c r="B24" s="11">
        <v>53.924999999999997</v>
      </c>
      <c r="D24" s="10" t="s">
        <v>105</v>
      </c>
      <c r="E24" s="12">
        <v>16.347611370800003</v>
      </c>
      <c r="G24" s="10" t="s">
        <v>106</v>
      </c>
      <c r="H24" s="12">
        <v>37.425000000000004</v>
      </c>
      <c r="J24" s="10" t="s">
        <v>107</v>
      </c>
      <c r="K24" s="11">
        <v>19.975000000000001</v>
      </c>
      <c r="M24" s="10" t="s">
        <v>108</v>
      </c>
      <c r="N24" s="11">
        <v>12.6</v>
      </c>
    </row>
    <row r="25" spans="1:14" ht="15.75" thickBot="1" x14ac:dyDescent="0.3">
      <c r="A25" s="10" t="s">
        <v>109</v>
      </c>
      <c r="B25" s="11">
        <v>89.924999999999997</v>
      </c>
      <c r="D25" s="10" t="s">
        <v>110</v>
      </c>
      <c r="E25" s="12">
        <v>19.452990750000001</v>
      </c>
      <c r="G25" s="10" t="s">
        <v>111</v>
      </c>
      <c r="H25" s="12">
        <v>10.4</v>
      </c>
      <c r="J25" s="10" t="s">
        <v>112</v>
      </c>
      <c r="K25" s="11">
        <v>25.65</v>
      </c>
      <c r="M25" s="10" t="s">
        <v>113</v>
      </c>
      <c r="N25" s="11">
        <v>20.85</v>
      </c>
    </row>
    <row r="26" spans="1:14" ht="15.75" thickBot="1" x14ac:dyDescent="0.3">
      <c r="A26" s="3" t="s">
        <v>114</v>
      </c>
      <c r="B26" s="4"/>
      <c r="D26" s="10" t="s">
        <v>115</v>
      </c>
      <c r="E26" s="12">
        <v>25.100076011999999</v>
      </c>
      <c r="G26" s="10" t="s">
        <v>116</v>
      </c>
      <c r="H26" s="12">
        <v>12.33</v>
      </c>
      <c r="J26" s="10" t="s">
        <v>117</v>
      </c>
      <c r="K26" s="11">
        <v>11.256500000000001</v>
      </c>
      <c r="M26" s="10" t="s">
        <v>118</v>
      </c>
      <c r="N26" s="11">
        <v>23.725000000000001</v>
      </c>
    </row>
    <row r="27" spans="1:14" ht="15.75" thickBot="1" x14ac:dyDescent="0.3">
      <c r="A27" s="10" t="s">
        <v>119</v>
      </c>
      <c r="B27" s="11">
        <v>10.974474200000003</v>
      </c>
      <c r="D27" s="3" t="s">
        <v>120</v>
      </c>
      <c r="E27" s="4"/>
      <c r="G27" s="10" t="s">
        <v>121</v>
      </c>
      <c r="H27" s="12">
        <v>19.3</v>
      </c>
      <c r="J27" s="10" t="s">
        <v>122</v>
      </c>
      <c r="K27" s="11">
        <v>14.204900000000002</v>
      </c>
      <c r="M27" s="10" t="s">
        <v>123</v>
      </c>
      <c r="N27" s="11">
        <v>27.725000000000005</v>
      </c>
    </row>
    <row r="28" spans="1:14" x14ac:dyDescent="0.25">
      <c r="A28" s="10" t="s">
        <v>124</v>
      </c>
      <c r="B28" s="11">
        <v>13.468565450000005</v>
      </c>
      <c r="D28" s="10" t="s">
        <v>125</v>
      </c>
      <c r="E28" s="12">
        <v>14.464466930000002</v>
      </c>
      <c r="G28" s="10" t="s">
        <v>126</v>
      </c>
      <c r="H28" s="12">
        <v>11.256500000000001</v>
      </c>
      <c r="J28" s="10" t="s">
        <v>127</v>
      </c>
      <c r="K28" s="11">
        <v>16.296360000000007</v>
      </c>
      <c r="M28" s="10" t="s">
        <v>128</v>
      </c>
      <c r="N28" s="11">
        <v>22.174999999999997</v>
      </c>
    </row>
    <row r="29" spans="1:14" x14ac:dyDescent="0.25">
      <c r="A29" s="10" t="s">
        <v>129</v>
      </c>
      <c r="B29" s="11">
        <v>18.157457000000004</v>
      </c>
      <c r="D29" s="10" t="s">
        <v>130</v>
      </c>
      <c r="E29" s="12">
        <v>18.331722408800001</v>
      </c>
      <c r="G29" s="10" t="s">
        <v>131</v>
      </c>
      <c r="H29" s="12">
        <v>14.204900000000002</v>
      </c>
      <c r="J29" s="10" t="s">
        <v>132</v>
      </c>
      <c r="K29" s="11">
        <v>21.924999999999997</v>
      </c>
      <c r="M29" s="13" t="s">
        <v>133</v>
      </c>
      <c r="N29" s="11">
        <v>83.6</v>
      </c>
    </row>
    <row r="30" spans="1:14" ht="15.75" thickBot="1" x14ac:dyDescent="0.3">
      <c r="A30" s="10" t="s">
        <v>134</v>
      </c>
      <c r="B30" s="11">
        <v>25.315912500000003</v>
      </c>
      <c r="D30" s="10" t="s">
        <v>135</v>
      </c>
      <c r="E30" s="12">
        <v>21.693509983680002</v>
      </c>
      <c r="G30" s="10" t="s">
        <v>136</v>
      </c>
      <c r="H30" s="12">
        <v>16.296360000000007</v>
      </c>
      <c r="J30" s="10" t="s">
        <v>137</v>
      </c>
      <c r="K30" s="11">
        <v>10.549999999999999</v>
      </c>
      <c r="M30" s="14" t="s">
        <v>138</v>
      </c>
      <c r="N30" s="11">
        <v>124.75</v>
      </c>
    </row>
    <row r="31" spans="1:14" ht="15.75" thickBot="1" x14ac:dyDescent="0.3">
      <c r="A31" s="10" t="s">
        <v>139</v>
      </c>
      <c r="B31" s="11">
        <v>34.750703400000013</v>
      </c>
      <c r="D31" s="10" t="s">
        <v>140</v>
      </c>
      <c r="E31" s="12">
        <v>26.710738106496006</v>
      </c>
      <c r="G31" s="10" t="s">
        <v>141</v>
      </c>
      <c r="H31" s="12">
        <v>11.256500000000001</v>
      </c>
      <c r="J31" s="3" t="s">
        <v>142</v>
      </c>
      <c r="K31" s="4"/>
      <c r="M31" s="3" t="s">
        <v>143</v>
      </c>
      <c r="N31" s="4"/>
    </row>
    <row r="32" spans="1:14" x14ac:dyDescent="0.25">
      <c r="A32" s="10" t="s">
        <v>144</v>
      </c>
      <c r="B32" s="11">
        <v>47.577458399999998</v>
      </c>
      <c r="D32" s="10" t="s">
        <v>145</v>
      </c>
      <c r="E32" s="12">
        <v>32.110068376448012</v>
      </c>
      <c r="G32" s="10" t="s">
        <v>146</v>
      </c>
      <c r="H32" s="12">
        <v>14.204900000000002</v>
      </c>
      <c r="J32" s="10" t="s">
        <v>147</v>
      </c>
      <c r="K32" s="11">
        <v>10.75</v>
      </c>
      <c r="M32" s="10" t="s">
        <v>148</v>
      </c>
      <c r="N32" s="12">
        <v>8.68</v>
      </c>
    </row>
    <row r="33" spans="1:14" x14ac:dyDescent="0.25">
      <c r="A33" s="10" t="s">
        <v>149</v>
      </c>
      <c r="B33" s="11">
        <v>20.45</v>
      </c>
      <c r="D33" s="10" t="s">
        <v>150</v>
      </c>
      <c r="E33" s="12">
        <v>50.087945867840006</v>
      </c>
      <c r="G33" s="10" t="s">
        <v>151</v>
      </c>
      <c r="H33" s="12">
        <v>16.307700000000004</v>
      </c>
      <c r="J33" s="10" t="s">
        <v>152</v>
      </c>
      <c r="K33" s="11">
        <v>14.18</v>
      </c>
      <c r="M33" s="10" t="s">
        <v>153</v>
      </c>
      <c r="N33" s="12">
        <v>12.58</v>
      </c>
    </row>
    <row r="34" spans="1:14" x14ac:dyDescent="0.25">
      <c r="A34" s="10" t="s">
        <v>154</v>
      </c>
      <c r="B34" s="11">
        <v>38.9</v>
      </c>
      <c r="D34" s="10" t="s">
        <v>155</v>
      </c>
      <c r="E34" s="12">
        <v>18.356905356590001</v>
      </c>
      <c r="G34" s="10" t="s">
        <v>156</v>
      </c>
      <c r="H34" s="12">
        <v>11.256500000000001</v>
      </c>
      <c r="J34" s="10" t="s">
        <v>157</v>
      </c>
      <c r="K34" s="11">
        <v>20.58</v>
      </c>
      <c r="M34" s="10" t="s">
        <v>158</v>
      </c>
      <c r="N34" s="12">
        <v>12.95</v>
      </c>
    </row>
    <row r="35" spans="1:14" x14ac:dyDescent="0.25">
      <c r="A35" s="10" t="s">
        <v>159</v>
      </c>
      <c r="B35" s="11">
        <v>52.849999999999994</v>
      </c>
      <c r="D35" s="10" t="s">
        <v>160</v>
      </c>
      <c r="E35" s="12">
        <v>22.402043786336961</v>
      </c>
      <c r="G35" s="10" t="s">
        <v>161</v>
      </c>
      <c r="H35" s="12">
        <v>14.204900000000002</v>
      </c>
      <c r="J35" s="10" t="s">
        <v>162</v>
      </c>
      <c r="K35" s="11">
        <v>5</v>
      </c>
      <c r="M35" s="10" t="s">
        <v>163</v>
      </c>
      <c r="N35" s="12">
        <v>11.225000000000001</v>
      </c>
    </row>
    <row r="36" spans="1:14" x14ac:dyDescent="0.25">
      <c r="A36" s="10" t="s">
        <v>164</v>
      </c>
      <c r="B36" s="11">
        <v>83.174999999999983</v>
      </c>
      <c r="D36" s="10" t="s">
        <v>165</v>
      </c>
      <c r="E36" s="12">
        <v>27.040341248538727</v>
      </c>
      <c r="G36" s="10" t="s">
        <v>166</v>
      </c>
      <c r="H36" s="12">
        <v>16.132700000000003</v>
      </c>
      <c r="J36" s="10" t="s">
        <v>167</v>
      </c>
      <c r="K36" s="11">
        <v>11.28</v>
      </c>
      <c r="M36" s="10" t="s">
        <v>168</v>
      </c>
      <c r="N36" s="12">
        <v>18</v>
      </c>
    </row>
    <row r="37" spans="1:14" ht="15.75" thickBot="1" x14ac:dyDescent="0.3">
      <c r="A37" s="10" t="s">
        <v>169</v>
      </c>
      <c r="B37" s="11">
        <v>117.375</v>
      </c>
      <c r="D37" s="10" t="s">
        <v>170</v>
      </c>
      <c r="E37" s="12">
        <v>33.217021765827461</v>
      </c>
      <c r="G37" s="10" t="s">
        <v>171</v>
      </c>
      <c r="H37" s="12">
        <v>11.256500000000001</v>
      </c>
      <c r="J37" s="10" t="s">
        <v>172</v>
      </c>
      <c r="K37" s="11">
        <v>16.149999999999999</v>
      </c>
      <c r="M37" s="10" t="s">
        <v>173</v>
      </c>
      <c r="N37" s="12">
        <v>19.5</v>
      </c>
    </row>
    <row r="38" spans="1:14" ht="15.75" thickBot="1" x14ac:dyDescent="0.3">
      <c r="A38" s="3" t="s">
        <v>174</v>
      </c>
      <c r="B38" s="4"/>
      <c r="D38" s="10" t="s">
        <v>175</v>
      </c>
      <c r="E38" s="12">
        <v>52.133442772159242</v>
      </c>
      <c r="G38" s="10" t="s">
        <v>176</v>
      </c>
      <c r="H38" s="12">
        <v>14.204900000000002</v>
      </c>
      <c r="J38" s="10" t="s">
        <v>177</v>
      </c>
      <c r="K38" s="11">
        <v>19.13</v>
      </c>
      <c r="M38" s="10" t="s">
        <v>178</v>
      </c>
      <c r="N38" s="12">
        <v>20.75</v>
      </c>
    </row>
    <row r="39" spans="1:14" ht="15.75" thickBot="1" x14ac:dyDescent="0.3">
      <c r="A39" s="10" t="s">
        <v>179</v>
      </c>
      <c r="B39" s="11">
        <v>13.95</v>
      </c>
      <c r="D39" s="10" t="s">
        <v>180</v>
      </c>
      <c r="E39" s="12">
        <v>73.086417232077849</v>
      </c>
      <c r="G39" s="10" t="s">
        <v>181</v>
      </c>
      <c r="H39" s="12">
        <v>16.132700000000003</v>
      </c>
      <c r="J39" s="10" t="s">
        <v>182</v>
      </c>
      <c r="K39" s="11">
        <v>22.63</v>
      </c>
      <c r="M39" s="10" t="s">
        <v>183</v>
      </c>
      <c r="N39" s="12">
        <v>11.725000000000001</v>
      </c>
    </row>
    <row r="40" spans="1:14" ht="15.75" thickBot="1" x14ac:dyDescent="0.3">
      <c r="A40" s="10" t="s">
        <v>184</v>
      </c>
      <c r="B40" s="11">
        <v>17.450000000000003</v>
      </c>
      <c r="D40" s="10" t="s">
        <v>185</v>
      </c>
      <c r="E40" s="12">
        <v>104.86901894094311</v>
      </c>
      <c r="G40" s="3" t="s">
        <v>186</v>
      </c>
      <c r="H40" s="4"/>
      <c r="J40" s="13" t="s">
        <v>187</v>
      </c>
      <c r="K40" s="11">
        <v>9.8957000000000015</v>
      </c>
      <c r="M40" s="10" t="s">
        <v>188</v>
      </c>
      <c r="N40" s="12">
        <v>16.024999999999999</v>
      </c>
    </row>
    <row r="41" spans="1:14" x14ac:dyDescent="0.25">
      <c r="A41" s="10" t="s">
        <v>189</v>
      </c>
      <c r="B41" s="11">
        <v>29.875000000000004</v>
      </c>
      <c r="D41" s="10" t="s">
        <v>190</v>
      </c>
      <c r="E41" s="12">
        <v>10.875</v>
      </c>
      <c r="G41" s="10" t="s">
        <v>191</v>
      </c>
      <c r="H41" s="12">
        <v>10.75</v>
      </c>
      <c r="J41" s="13" t="s">
        <v>192</v>
      </c>
      <c r="K41" s="11">
        <v>11.256500000000001</v>
      </c>
      <c r="M41" s="10" t="s">
        <v>193</v>
      </c>
      <c r="N41" s="12">
        <v>11.025</v>
      </c>
    </row>
    <row r="42" spans="1:14" x14ac:dyDescent="0.25">
      <c r="A42" s="10" t="s">
        <v>194</v>
      </c>
      <c r="B42" s="11">
        <v>40.125</v>
      </c>
      <c r="D42" s="10" t="s">
        <v>195</v>
      </c>
      <c r="E42" s="12">
        <v>18.921692</v>
      </c>
      <c r="G42" s="10" t="s">
        <v>196</v>
      </c>
      <c r="H42" s="12">
        <v>14.175000000000002</v>
      </c>
      <c r="J42" s="13" t="s">
        <v>197</v>
      </c>
      <c r="K42" s="11">
        <v>14.204900000000002</v>
      </c>
      <c r="M42" s="10" t="s">
        <v>198</v>
      </c>
      <c r="N42" s="12">
        <v>12.774999999999999</v>
      </c>
    </row>
    <row r="43" spans="1:14" ht="15.75" thickBot="1" x14ac:dyDescent="0.3">
      <c r="A43" s="10" t="s">
        <v>199</v>
      </c>
      <c r="B43" s="11">
        <v>62.824999999999996</v>
      </c>
      <c r="D43" s="10" t="s">
        <v>200</v>
      </c>
      <c r="E43" s="12">
        <v>21.739034000000004</v>
      </c>
      <c r="G43" s="10" t="s">
        <v>201</v>
      </c>
      <c r="H43" s="11">
        <v>20.58</v>
      </c>
      <c r="J43" s="13" t="s">
        <v>202</v>
      </c>
      <c r="K43" s="11">
        <v>11.256500000000001</v>
      </c>
      <c r="M43" s="10" t="s">
        <v>203</v>
      </c>
      <c r="N43" s="12">
        <v>14.775</v>
      </c>
    </row>
    <row r="44" spans="1:14" ht="15.75" thickBot="1" x14ac:dyDescent="0.3">
      <c r="A44" s="10" t="s">
        <v>204</v>
      </c>
      <c r="B44" s="11">
        <v>13.95</v>
      </c>
      <c r="D44" s="3" t="s">
        <v>205</v>
      </c>
      <c r="E44" s="4"/>
      <c r="G44" s="10" t="s">
        <v>206</v>
      </c>
      <c r="H44" s="11">
        <v>9.98</v>
      </c>
      <c r="J44" s="13" t="s">
        <v>207</v>
      </c>
      <c r="K44" s="11">
        <v>14.204900000000002</v>
      </c>
      <c r="M44" s="10" t="s">
        <v>208</v>
      </c>
      <c r="N44" s="12">
        <v>15.275</v>
      </c>
    </row>
    <row r="45" spans="1:14" x14ac:dyDescent="0.25">
      <c r="A45" s="10" t="s">
        <v>209</v>
      </c>
      <c r="B45" s="11">
        <v>17.450000000000003</v>
      </c>
      <c r="D45" s="10" t="s">
        <v>210</v>
      </c>
      <c r="E45" s="12">
        <v>17.3</v>
      </c>
      <c r="G45" s="10" t="s">
        <v>211</v>
      </c>
      <c r="H45" s="11">
        <v>12.850000000000001</v>
      </c>
      <c r="J45" s="13" t="s">
        <v>212</v>
      </c>
      <c r="K45" s="11">
        <v>16.296360000000007</v>
      </c>
      <c r="M45" s="10" t="s">
        <v>213</v>
      </c>
      <c r="N45" s="12">
        <v>15.774999999999999</v>
      </c>
    </row>
    <row r="46" spans="1:14" x14ac:dyDescent="0.25">
      <c r="A46" s="10" t="s">
        <v>214</v>
      </c>
      <c r="B46" s="11">
        <v>29.875000000000004</v>
      </c>
      <c r="D46" s="10" t="s">
        <v>215</v>
      </c>
      <c r="E46" s="12">
        <v>9.9</v>
      </c>
      <c r="G46" s="10" t="s">
        <v>216</v>
      </c>
      <c r="H46" s="11">
        <v>15.425000000000002</v>
      </c>
      <c r="J46" s="13" t="s">
        <v>217</v>
      </c>
      <c r="K46" s="11">
        <v>13.4192</v>
      </c>
      <c r="M46" s="10" t="s">
        <v>218</v>
      </c>
      <c r="N46" s="12">
        <v>6.5500000000000007</v>
      </c>
    </row>
    <row r="47" spans="1:14" x14ac:dyDescent="0.25">
      <c r="A47" s="10" t="s">
        <v>219</v>
      </c>
      <c r="B47" s="11">
        <v>40.125</v>
      </c>
      <c r="D47" s="10" t="s">
        <v>220</v>
      </c>
      <c r="E47" s="12">
        <v>11.25</v>
      </c>
      <c r="G47" s="10" t="s">
        <v>221</v>
      </c>
      <c r="H47" s="11">
        <v>9.8957000000000015</v>
      </c>
      <c r="J47" s="13" t="s">
        <v>222</v>
      </c>
      <c r="K47" s="11">
        <v>16.173200000000001</v>
      </c>
      <c r="M47" s="10" t="s">
        <v>223</v>
      </c>
      <c r="N47" s="12">
        <v>10.45</v>
      </c>
    </row>
    <row r="48" spans="1:14" x14ac:dyDescent="0.25">
      <c r="A48" s="10" t="s">
        <v>224</v>
      </c>
      <c r="B48" s="11">
        <v>62.824999999999996</v>
      </c>
      <c r="D48" s="10" t="s">
        <v>225</v>
      </c>
      <c r="E48" s="12">
        <v>14.204900000000002</v>
      </c>
      <c r="G48" s="10" t="s">
        <v>226</v>
      </c>
      <c r="H48" s="11">
        <v>11.256500000000001</v>
      </c>
      <c r="J48" s="13" t="s">
        <v>227</v>
      </c>
      <c r="K48" s="11">
        <v>18.927200000000003</v>
      </c>
      <c r="M48" s="10" t="s">
        <v>228</v>
      </c>
      <c r="N48" s="12">
        <v>10.824999999999999</v>
      </c>
    </row>
    <row r="49" spans="1:14" x14ac:dyDescent="0.25">
      <c r="A49" s="10" t="s">
        <v>229</v>
      </c>
      <c r="B49" s="11">
        <v>11.256500000000001</v>
      </c>
      <c r="D49" s="10" t="s">
        <v>230</v>
      </c>
      <c r="E49" s="12">
        <v>16.296360000000007</v>
      </c>
      <c r="G49" s="10" t="s">
        <v>231</v>
      </c>
      <c r="H49" s="11">
        <v>14.379900000000003</v>
      </c>
      <c r="J49" s="13" t="s">
        <v>232</v>
      </c>
      <c r="K49" s="11">
        <v>21.856200000000001</v>
      </c>
      <c r="M49" s="10" t="s">
        <v>233</v>
      </c>
      <c r="N49" s="12">
        <v>11.574999999999999</v>
      </c>
    </row>
    <row r="50" spans="1:14" x14ac:dyDescent="0.25">
      <c r="A50" s="10" t="s">
        <v>234</v>
      </c>
      <c r="B50" s="11">
        <v>14.204900000000002</v>
      </c>
      <c r="D50" s="10" t="s">
        <v>235</v>
      </c>
      <c r="E50" s="11">
        <v>22.221169799999998</v>
      </c>
      <c r="G50" s="10" t="s">
        <v>236</v>
      </c>
      <c r="H50" s="11">
        <v>9.8957000000000015</v>
      </c>
      <c r="J50" s="13" t="s">
        <v>237</v>
      </c>
      <c r="K50" s="11">
        <v>16.013468000000003</v>
      </c>
      <c r="M50" s="10" t="s">
        <v>238</v>
      </c>
      <c r="N50" s="12">
        <v>12.324999999999999</v>
      </c>
    </row>
    <row r="51" spans="1:14" ht="15.75" thickBot="1" x14ac:dyDescent="0.3">
      <c r="A51" s="10" t="s">
        <v>239</v>
      </c>
      <c r="B51" s="11">
        <v>16.307700000000004</v>
      </c>
      <c r="D51" s="10" t="s">
        <v>240</v>
      </c>
      <c r="E51" s="11">
        <v>11.442929600000005</v>
      </c>
      <c r="G51" s="10" t="s">
        <v>241</v>
      </c>
      <c r="H51" s="11">
        <v>11.256500000000001</v>
      </c>
      <c r="J51" s="13" t="s">
        <v>242</v>
      </c>
      <c r="K51" s="11">
        <v>16.922288000000002</v>
      </c>
      <c r="M51" s="10" t="s">
        <v>243</v>
      </c>
      <c r="N51" s="11">
        <v>14.400000000000002</v>
      </c>
    </row>
    <row r="52" spans="1:14" ht="15.75" thickBot="1" x14ac:dyDescent="0.3">
      <c r="A52" s="3" t="s">
        <v>244</v>
      </c>
      <c r="B52" s="4"/>
      <c r="D52" s="10" t="s">
        <v>245</v>
      </c>
      <c r="E52" s="11">
        <v>14.599277984000004</v>
      </c>
      <c r="G52" s="10" t="s">
        <v>246</v>
      </c>
      <c r="H52" s="11">
        <v>14.379900000000003</v>
      </c>
      <c r="J52" s="13" t="s">
        <v>247</v>
      </c>
      <c r="K52" s="11">
        <v>19.096692000000001</v>
      </c>
      <c r="M52" s="10" t="s">
        <v>248</v>
      </c>
      <c r="N52" s="11">
        <v>18.625</v>
      </c>
    </row>
    <row r="53" spans="1:14" ht="15.75" thickBot="1" x14ac:dyDescent="0.3">
      <c r="A53" s="10" t="s">
        <v>249</v>
      </c>
      <c r="B53" s="11">
        <v>12.634310000000003</v>
      </c>
      <c r="D53" s="10" t="s">
        <v>250</v>
      </c>
      <c r="E53" s="11">
        <v>19.862744640000003</v>
      </c>
      <c r="G53" s="10" t="s">
        <v>251</v>
      </c>
      <c r="H53" s="11">
        <v>10.389800000000003</v>
      </c>
      <c r="J53" s="3" t="s">
        <v>252</v>
      </c>
      <c r="K53" s="4"/>
      <c r="M53" s="10" t="s">
        <v>253</v>
      </c>
      <c r="N53" s="11">
        <v>21.500000000000004</v>
      </c>
    </row>
    <row r="54" spans="1:14" x14ac:dyDescent="0.25">
      <c r="A54" s="10" t="s">
        <v>254</v>
      </c>
      <c r="B54" s="11">
        <v>18.417710000000003</v>
      </c>
      <c r="D54" s="10" t="s">
        <v>255</v>
      </c>
      <c r="E54" s="11">
        <v>27.441312000000003</v>
      </c>
      <c r="G54" s="10" t="s">
        <v>256</v>
      </c>
      <c r="H54" s="11">
        <v>13.4192</v>
      </c>
      <c r="J54" s="13" t="s">
        <v>257</v>
      </c>
      <c r="K54" s="11">
        <v>7.3250000000000002</v>
      </c>
      <c r="M54" s="10" t="s">
        <v>258</v>
      </c>
      <c r="N54" s="11">
        <v>24.125</v>
      </c>
    </row>
    <row r="55" spans="1:14" x14ac:dyDescent="0.25">
      <c r="A55" s="10" t="s">
        <v>259</v>
      </c>
      <c r="B55" s="11">
        <v>22.901343000000001</v>
      </c>
      <c r="D55" s="10" t="s">
        <v>260</v>
      </c>
      <c r="E55" s="11">
        <v>36.843858080000011</v>
      </c>
      <c r="G55" s="10" t="s">
        <v>261</v>
      </c>
      <c r="H55" s="11">
        <v>16.899000000000001</v>
      </c>
      <c r="J55" s="13" t="s">
        <v>262</v>
      </c>
      <c r="K55" s="11">
        <v>15.150000000000002</v>
      </c>
      <c r="M55" s="10" t="s">
        <v>263</v>
      </c>
      <c r="N55" s="11">
        <v>14.400000000000002</v>
      </c>
    </row>
    <row r="56" spans="1:14" x14ac:dyDescent="0.25">
      <c r="A56" s="10" t="s">
        <v>264</v>
      </c>
      <c r="B56" s="11">
        <v>34.847368800000005</v>
      </c>
      <c r="D56" s="10" t="s">
        <v>265</v>
      </c>
      <c r="E56" s="11">
        <v>13.845189480104001</v>
      </c>
      <c r="G56" s="10" t="s">
        <v>266</v>
      </c>
      <c r="H56" s="11">
        <v>11.256500000000001</v>
      </c>
      <c r="J56" s="13" t="s">
        <v>267</v>
      </c>
      <c r="K56" s="11">
        <v>19.025000000000002</v>
      </c>
      <c r="M56" s="10" t="s">
        <v>268</v>
      </c>
      <c r="N56" s="11">
        <v>18.625</v>
      </c>
    </row>
    <row r="57" spans="1:14" x14ac:dyDescent="0.25">
      <c r="A57" s="10" t="s">
        <v>269</v>
      </c>
      <c r="B57" s="11">
        <v>12.634310000000003</v>
      </c>
      <c r="D57" s="10" t="s">
        <v>270</v>
      </c>
      <c r="E57" s="11">
        <v>17.709859274791523</v>
      </c>
      <c r="G57" s="10" t="s">
        <v>271</v>
      </c>
      <c r="H57" s="11">
        <v>14.204900000000002</v>
      </c>
      <c r="J57" s="13" t="s">
        <v>272</v>
      </c>
      <c r="K57" s="11">
        <v>21.825000000000003</v>
      </c>
      <c r="M57" s="10" t="s">
        <v>273</v>
      </c>
      <c r="N57" s="11">
        <v>24.574999999999999</v>
      </c>
    </row>
    <row r="58" spans="1:14" ht="15.75" thickBot="1" x14ac:dyDescent="0.3">
      <c r="A58" s="10" t="s">
        <v>274</v>
      </c>
      <c r="B58" s="11">
        <v>18.417710000000003</v>
      </c>
      <c r="D58" s="10" t="s">
        <v>275</v>
      </c>
      <c r="E58" s="11">
        <v>21.203721490274884</v>
      </c>
      <c r="G58" s="10" t="s">
        <v>276</v>
      </c>
      <c r="H58" s="11">
        <v>16.307700000000004</v>
      </c>
      <c r="J58" s="13" t="s">
        <v>277</v>
      </c>
      <c r="K58" s="11">
        <v>25.575000000000003</v>
      </c>
      <c r="M58" s="10" t="s">
        <v>278</v>
      </c>
      <c r="N58" s="11">
        <v>27.200000000000003</v>
      </c>
    </row>
    <row r="59" spans="1:14" ht="15.75" thickBot="1" x14ac:dyDescent="0.3">
      <c r="A59" s="10" t="s">
        <v>279</v>
      </c>
      <c r="B59" s="11">
        <v>22.901343000000001</v>
      </c>
      <c r="D59" s="10" t="s">
        <v>280</v>
      </c>
      <c r="E59" s="11">
        <v>27.269228297882403</v>
      </c>
      <c r="G59" s="3" t="s">
        <v>281</v>
      </c>
      <c r="H59" s="4"/>
      <c r="J59" s="13" t="s">
        <v>282</v>
      </c>
      <c r="K59" s="11">
        <v>13.875</v>
      </c>
      <c r="M59" s="10" t="s">
        <v>283</v>
      </c>
      <c r="N59" s="11">
        <v>13.8</v>
      </c>
    </row>
    <row r="60" spans="1:14" ht="15.75" thickBot="1" x14ac:dyDescent="0.3">
      <c r="A60" s="10" t="s">
        <v>284</v>
      </c>
      <c r="B60" s="11">
        <v>34.847368800000005</v>
      </c>
      <c r="D60" s="10" t="s">
        <v>285</v>
      </c>
      <c r="E60" s="11">
        <v>33.887875124477318</v>
      </c>
      <c r="G60" s="10" t="s">
        <v>81</v>
      </c>
      <c r="H60" s="11">
        <v>8.5</v>
      </c>
      <c r="J60" s="13" t="s">
        <v>286</v>
      </c>
      <c r="K60" s="11">
        <v>16.575000000000003</v>
      </c>
      <c r="M60" s="10" t="s">
        <v>287</v>
      </c>
      <c r="N60" s="11">
        <v>18.024999999999999</v>
      </c>
    </row>
    <row r="61" spans="1:14" ht="15.75" thickBot="1" x14ac:dyDescent="0.3">
      <c r="A61" s="3" t="s">
        <v>288</v>
      </c>
      <c r="B61" s="4"/>
      <c r="D61" s="10" t="s">
        <v>289</v>
      </c>
      <c r="E61" s="11">
        <v>44.604316469902415</v>
      </c>
      <c r="G61" s="10" t="s">
        <v>290</v>
      </c>
      <c r="H61" s="11">
        <v>14.775</v>
      </c>
      <c r="J61" s="13" t="s">
        <v>291</v>
      </c>
      <c r="K61" s="11">
        <v>18.725000000000001</v>
      </c>
      <c r="M61" s="10" t="s">
        <v>292</v>
      </c>
      <c r="N61" s="11">
        <v>20.900000000000002</v>
      </c>
    </row>
    <row r="62" spans="1:14" ht="15.75" thickBot="1" x14ac:dyDescent="0.3">
      <c r="A62" s="10" t="s">
        <v>293</v>
      </c>
      <c r="B62" s="11">
        <v>13.468565450000005</v>
      </c>
      <c r="D62" s="3" t="s">
        <v>294</v>
      </c>
      <c r="E62" s="4"/>
      <c r="G62" s="10" t="s">
        <v>295</v>
      </c>
      <c r="H62" s="11">
        <v>19.649999999999999</v>
      </c>
      <c r="J62" s="13" t="s">
        <v>296</v>
      </c>
      <c r="K62" s="11">
        <v>8.375</v>
      </c>
      <c r="M62" s="10" t="s">
        <v>297</v>
      </c>
      <c r="N62" s="11">
        <v>23.525000000000006</v>
      </c>
    </row>
    <row r="63" spans="1:14" x14ac:dyDescent="0.25">
      <c r="A63" s="10" t="s">
        <v>298</v>
      </c>
      <c r="B63" s="11">
        <v>25.639730750000002</v>
      </c>
      <c r="D63" s="10" t="s">
        <v>299</v>
      </c>
      <c r="E63" s="12">
        <v>12.5</v>
      </c>
      <c r="G63" s="10" t="s">
        <v>300</v>
      </c>
      <c r="H63" s="11">
        <v>22.63</v>
      </c>
      <c r="J63" s="13" t="s">
        <v>301</v>
      </c>
      <c r="K63" s="11">
        <v>16.200000000000003</v>
      </c>
      <c r="M63" s="10" t="s">
        <v>302</v>
      </c>
      <c r="N63" s="11">
        <v>14.400000000000002</v>
      </c>
    </row>
    <row r="64" spans="1:14" x14ac:dyDescent="0.25">
      <c r="A64" s="10" t="s">
        <v>303</v>
      </c>
      <c r="B64" s="11">
        <v>47.577458399999998</v>
      </c>
      <c r="D64" s="10" t="s">
        <v>304</v>
      </c>
      <c r="E64" s="12">
        <v>14.2</v>
      </c>
      <c r="G64" s="10" t="s">
        <v>305</v>
      </c>
      <c r="H64" s="12">
        <v>26.125000000000004</v>
      </c>
      <c r="J64" s="13" t="s">
        <v>306</v>
      </c>
      <c r="K64" s="11">
        <v>20.074999999999999</v>
      </c>
      <c r="M64" s="10" t="s">
        <v>307</v>
      </c>
      <c r="N64" s="11">
        <v>18.625</v>
      </c>
    </row>
    <row r="65" spans="1:14" x14ac:dyDescent="0.25">
      <c r="A65" s="10" t="s">
        <v>308</v>
      </c>
      <c r="B65" s="11">
        <v>68.10026640000001</v>
      </c>
      <c r="D65" s="10" t="s">
        <v>309</v>
      </c>
      <c r="E65" s="12">
        <v>15.28</v>
      </c>
      <c r="G65" s="10" t="s">
        <v>310</v>
      </c>
      <c r="H65" s="12">
        <v>15.275</v>
      </c>
      <c r="J65" s="13" t="s">
        <v>311</v>
      </c>
      <c r="K65" s="11">
        <v>22.875</v>
      </c>
      <c r="M65" s="10" t="s">
        <v>312</v>
      </c>
      <c r="N65" s="11">
        <v>21.5</v>
      </c>
    </row>
    <row r="66" spans="1:14" ht="15.75" thickBot="1" x14ac:dyDescent="0.3">
      <c r="A66" s="10" t="s">
        <v>313</v>
      </c>
      <c r="B66" s="11">
        <v>13.468565450000005</v>
      </c>
      <c r="D66" s="10" t="s">
        <v>314</v>
      </c>
      <c r="E66" s="12">
        <v>14.98</v>
      </c>
      <c r="G66" s="10" t="s">
        <v>315</v>
      </c>
      <c r="H66" s="12">
        <v>20.55</v>
      </c>
      <c r="J66" s="13" t="s">
        <v>316</v>
      </c>
      <c r="K66" s="11">
        <v>26.625</v>
      </c>
      <c r="M66" s="10" t="s">
        <v>317</v>
      </c>
      <c r="N66" s="11">
        <v>24.13</v>
      </c>
    </row>
    <row r="67" spans="1:14" ht="15.75" thickBot="1" x14ac:dyDescent="0.3">
      <c r="A67" s="10" t="s">
        <v>318</v>
      </c>
      <c r="B67" s="11">
        <v>25.639730750000002</v>
      </c>
      <c r="D67" s="10" t="s">
        <v>319</v>
      </c>
      <c r="E67" s="12">
        <v>19.95</v>
      </c>
      <c r="G67" s="10" t="s">
        <v>320</v>
      </c>
      <c r="H67" s="12">
        <v>25.48</v>
      </c>
      <c r="J67" s="3" t="s">
        <v>321</v>
      </c>
      <c r="K67" s="4"/>
      <c r="M67" s="3" t="s">
        <v>322</v>
      </c>
      <c r="N67" s="4"/>
    </row>
    <row r="68" spans="1:14" x14ac:dyDescent="0.25">
      <c r="A68" s="10" t="s">
        <v>323</v>
      </c>
      <c r="B68" s="11">
        <v>47.577458399999998</v>
      </c>
      <c r="D68" s="10" t="s">
        <v>324</v>
      </c>
      <c r="E68" s="11">
        <v>23.13</v>
      </c>
      <c r="G68" s="10" t="s">
        <v>325</v>
      </c>
      <c r="H68" s="11">
        <v>32.024999999999999</v>
      </c>
      <c r="J68" s="13" t="s">
        <v>326</v>
      </c>
      <c r="K68" s="11">
        <v>10.275</v>
      </c>
      <c r="M68" s="13" t="s">
        <v>327</v>
      </c>
      <c r="N68" s="15">
        <v>17.074999999999999</v>
      </c>
    </row>
    <row r="69" spans="1:14" ht="15.75" thickBot="1" x14ac:dyDescent="0.3">
      <c r="A69" s="16" t="s">
        <v>328</v>
      </c>
      <c r="B69" s="17">
        <v>68.10026640000001</v>
      </c>
      <c r="D69" s="16" t="s">
        <v>329</v>
      </c>
      <c r="E69" s="17">
        <v>9.9</v>
      </c>
      <c r="G69" s="16" t="s">
        <v>330</v>
      </c>
      <c r="H69" s="17">
        <v>10.25</v>
      </c>
      <c r="J69" s="18" t="s">
        <v>331</v>
      </c>
      <c r="K69" s="17">
        <v>12.25</v>
      </c>
      <c r="M69" s="18" t="s">
        <v>332</v>
      </c>
      <c r="N69" s="19">
        <v>20.7</v>
      </c>
    </row>
    <row r="70" spans="1:14" ht="15.75" x14ac:dyDescent="0.25">
      <c r="A70" s="1" t="s">
        <v>0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6.5" thickBot="1" x14ac:dyDescent="0.3">
      <c r="A71" s="1" t="s">
        <v>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.75" thickBot="1" x14ac:dyDescent="0.3">
      <c r="A72" s="3" t="s">
        <v>333</v>
      </c>
      <c r="B72" s="4"/>
      <c r="D72" s="3" t="s">
        <v>334</v>
      </c>
      <c r="E72" s="4"/>
      <c r="G72" s="3" t="s">
        <v>335</v>
      </c>
      <c r="H72" s="4"/>
      <c r="J72" s="3" t="s">
        <v>336</v>
      </c>
      <c r="K72" s="4"/>
      <c r="M72" s="3" t="s">
        <v>337</v>
      </c>
      <c r="N72" s="4"/>
    </row>
    <row r="73" spans="1:14" ht="17.25" customHeight="1" thickBot="1" x14ac:dyDescent="0.3">
      <c r="A73" s="7" t="s">
        <v>7</v>
      </c>
      <c r="B73" s="8" t="s">
        <v>8</v>
      </c>
      <c r="C73" s="5"/>
      <c r="D73" s="7" t="s">
        <v>7</v>
      </c>
      <c r="E73" s="8" t="s">
        <v>8</v>
      </c>
      <c r="F73" s="5"/>
      <c r="G73" s="7" t="s">
        <v>7</v>
      </c>
      <c r="H73" s="8" t="s">
        <v>8</v>
      </c>
      <c r="I73" s="5"/>
      <c r="J73" s="7" t="s">
        <v>7</v>
      </c>
      <c r="K73" s="8" t="s">
        <v>8</v>
      </c>
      <c r="L73" s="6"/>
      <c r="M73" s="9" t="s">
        <v>7</v>
      </c>
      <c r="N73" s="8" t="s">
        <v>8</v>
      </c>
    </row>
    <row r="74" spans="1:14" ht="15.75" thickBot="1" x14ac:dyDescent="0.3">
      <c r="A74" s="13" t="s">
        <v>338</v>
      </c>
      <c r="B74" s="20">
        <v>26.524999999999999</v>
      </c>
      <c r="D74" s="18" t="s">
        <v>339</v>
      </c>
      <c r="E74" s="19">
        <v>55.78</v>
      </c>
      <c r="G74" s="13" t="s">
        <v>340</v>
      </c>
      <c r="H74" s="20">
        <v>133.07499999999999</v>
      </c>
      <c r="J74" s="13" t="s">
        <v>341</v>
      </c>
      <c r="K74" s="20">
        <v>11.782652479999999</v>
      </c>
      <c r="M74" s="21" t="s">
        <v>342</v>
      </c>
      <c r="N74" s="12">
        <v>13.724999999999998</v>
      </c>
    </row>
    <row r="75" spans="1:14" ht="13.5" customHeight="1" thickBot="1" x14ac:dyDescent="0.3">
      <c r="A75" s="13" t="s">
        <v>343</v>
      </c>
      <c r="B75" s="20">
        <v>30.575000000000003</v>
      </c>
      <c r="D75" s="3" t="s">
        <v>344</v>
      </c>
      <c r="E75" s="4"/>
      <c r="G75" s="13" t="s">
        <v>345</v>
      </c>
      <c r="H75" s="20">
        <v>160.47499999999999</v>
      </c>
      <c r="J75" s="13" t="s">
        <v>346</v>
      </c>
      <c r="K75" s="20">
        <v>12.157652480000001</v>
      </c>
      <c r="M75" s="21" t="s">
        <v>347</v>
      </c>
      <c r="N75" s="12">
        <v>15.375</v>
      </c>
    </row>
    <row r="76" spans="1:14" x14ac:dyDescent="0.25">
      <c r="A76" s="13" t="s">
        <v>348</v>
      </c>
      <c r="B76" s="20">
        <v>36.4</v>
      </c>
      <c r="D76" s="13" t="s">
        <v>349</v>
      </c>
      <c r="E76" s="20">
        <v>64.824999999999989</v>
      </c>
      <c r="G76" s="13" t="s">
        <v>350</v>
      </c>
      <c r="H76" s="20">
        <v>185.39999999999998</v>
      </c>
      <c r="J76" s="13" t="s">
        <v>351</v>
      </c>
      <c r="K76" s="20">
        <v>12.907652479999999</v>
      </c>
      <c r="M76" s="21" t="s">
        <v>352</v>
      </c>
      <c r="N76" s="11">
        <v>18.200000000000003</v>
      </c>
    </row>
    <row r="77" spans="1:14" x14ac:dyDescent="0.25">
      <c r="A77" s="13" t="s">
        <v>353</v>
      </c>
      <c r="B77" s="20">
        <v>17.074999999999999</v>
      </c>
      <c r="D77" s="13" t="s">
        <v>354</v>
      </c>
      <c r="E77" s="20">
        <v>72.724999999999994</v>
      </c>
      <c r="G77" s="13" t="s">
        <v>355</v>
      </c>
      <c r="H77" s="20">
        <v>130.44999999999999</v>
      </c>
      <c r="J77" s="13" t="s">
        <v>356</v>
      </c>
      <c r="K77" s="20">
        <v>13.657652479999999</v>
      </c>
      <c r="M77" s="13" t="s">
        <v>357</v>
      </c>
      <c r="N77" s="11">
        <v>9.3500000000000014</v>
      </c>
    </row>
    <row r="78" spans="1:14" x14ac:dyDescent="0.25">
      <c r="A78" s="13" t="s">
        <v>358</v>
      </c>
      <c r="B78" s="22">
        <v>20.7</v>
      </c>
      <c r="D78" s="13" t="s">
        <v>359</v>
      </c>
      <c r="E78" s="20">
        <v>79</v>
      </c>
      <c r="G78" s="13" t="s">
        <v>360</v>
      </c>
      <c r="H78" s="20">
        <v>162.27499999999998</v>
      </c>
      <c r="J78" s="13" t="s">
        <v>361</v>
      </c>
      <c r="K78" s="20">
        <v>7.2750000000000004</v>
      </c>
      <c r="M78" s="13" t="s">
        <v>362</v>
      </c>
      <c r="N78" s="11">
        <v>13.25</v>
      </c>
    </row>
    <row r="79" spans="1:14" x14ac:dyDescent="0.25">
      <c r="A79" s="13" t="s">
        <v>363</v>
      </c>
      <c r="B79" s="20">
        <v>26.524999999999999</v>
      </c>
      <c r="D79" s="13" t="s">
        <v>364</v>
      </c>
      <c r="E79" s="20">
        <v>41</v>
      </c>
      <c r="G79" s="13" t="s">
        <v>365</v>
      </c>
      <c r="H79" s="20">
        <v>185.57500000000002</v>
      </c>
      <c r="J79" s="13" t="s">
        <v>366</v>
      </c>
      <c r="K79" s="20">
        <v>8</v>
      </c>
      <c r="M79" s="13" t="s">
        <v>367</v>
      </c>
      <c r="N79" s="11">
        <v>13.625</v>
      </c>
    </row>
    <row r="80" spans="1:14" x14ac:dyDescent="0.25">
      <c r="A80" s="13" t="s">
        <v>368</v>
      </c>
      <c r="B80" s="20">
        <v>30.575000000000003</v>
      </c>
      <c r="D80" s="13" t="s">
        <v>369</v>
      </c>
      <c r="E80" s="20">
        <v>42.624999999999993</v>
      </c>
      <c r="G80" s="13" t="s">
        <v>370</v>
      </c>
      <c r="H80" s="20">
        <v>9.5</v>
      </c>
      <c r="J80" s="13" t="s">
        <v>371</v>
      </c>
      <c r="K80" s="20">
        <v>10.899999999999999</v>
      </c>
      <c r="M80" s="13" t="s">
        <v>372</v>
      </c>
      <c r="N80" s="20">
        <v>14.38</v>
      </c>
    </row>
    <row r="81" spans="1:14" ht="13.5" customHeight="1" thickBot="1" x14ac:dyDescent="0.3">
      <c r="A81" s="13" t="s">
        <v>373</v>
      </c>
      <c r="B81" s="20">
        <v>10.5</v>
      </c>
      <c r="D81" s="13" t="s">
        <v>374</v>
      </c>
      <c r="E81" s="20">
        <v>43.79999999999999</v>
      </c>
      <c r="G81" s="13" t="s">
        <v>375</v>
      </c>
      <c r="H81" s="20">
        <v>12.332652480000002</v>
      </c>
      <c r="J81" s="10" t="s">
        <v>376</v>
      </c>
      <c r="K81" s="20">
        <v>15.375</v>
      </c>
      <c r="M81" s="13" t="s">
        <v>377</v>
      </c>
      <c r="N81" s="20">
        <v>15.13</v>
      </c>
    </row>
    <row r="82" spans="1:14" ht="15.75" thickBot="1" x14ac:dyDescent="0.3">
      <c r="A82" s="13" t="s">
        <v>378</v>
      </c>
      <c r="B82" s="20">
        <v>15.600000000000001</v>
      </c>
      <c r="D82" s="13" t="s">
        <v>379</v>
      </c>
      <c r="E82" s="20">
        <v>45.17499999999999</v>
      </c>
      <c r="G82" s="13" t="s">
        <v>380</v>
      </c>
      <c r="H82" s="20">
        <v>12.70765248</v>
      </c>
      <c r="J82" s="10" t="s">
        <v>381</v>
      </c>
      <c r="K82" s="20">
        <v>19.225000000000001</v>
      </c>
      <c r="M82" s="3" t="s">
        <v>382</v>
      </c>
      <c r="N82" s="4"/>
    </row>
    <row r="83" spans="1:14" x14ac:dyDescent="0.25">
      <c r="A83" s="13" t="s">
        <v>383</v>
      </c>
      <c r="B83" s="20">
        <v>18.474999999999998</v>
      </c>
      <c r="D83" s="13" t="s">
        <v>384</v>
      </c>
      <c r="E83" s="20">
        <v>21.250000000000004</v>
      </c>
      <c r="G83" s="13" t="s">
        <v>385</v>
      </c>
      <c r="H83" s="20">
        <v>13.45765248</v>
      </c>
      <c r="J83" s="10" t="s">
        <v>386</v>
      </c>
      <c r="K83" s="20">
        <v>26.95</v>
      </c>
      <c r="M83" s="10" t="s">
        <v>387</v>
      </c>
      <c r="N83" s="11">
        <v>32.014197864793594</v>
      </c>
    </row>
    <row r="84" spans="1:14" x14ac:dyDescent="0.25">
      <c r="A84" s="13" t="s">
        <v>388</v>
      </c>
      <c r="B84" s="20">
        <v>21.1</v>
      </c>
      <c r="D84" s="13" t="s">
        <v>389</v>
      </c>
      <c r="E84" s="20">
        <v>22.750000000000004</v>
      </c>
      <c r="G84" s="13" t="s">
        <v>390</v>
      </c>
      <c r="H84" s="20">
        <v>14.207652480000002</v>
      </c>
      <c r="J84" s="10" t="s">
        <v>391</v>
      </c>
      <c r="K84" s="20">
        <v>43.9</v>
      </c>
      <c r="M84" s="10" t="s">
        <v>392</v>
      </c>
      <c r="N84" s="20">
        <v>32.9087412431616</v>
      </c>
    </row>
    <row r="85" spans="1:14" x14ac:dyDescent="0.25">
      <c r="A85" s="13" t="s">
        <v>393</v>
      </c>
      <c r="B85" s="20">
        <v>7.5499999999999989</v>
      </c>
      <c r="D85" s="13" t="s">
        <v>394</v>
      </c>
      <c r="E85" s="20">
        <v>24.700000000000003</v>
      </c>
      <c r="G85" s="13" t="s">
        <v>395</v>
      </c>
      <c r="H85" s="20">
        <v>64.75</v>
      </c>
      <c r="J85" s="10" t="s">
        <v>396</v>
      </c>
      <c r="K85" s="20">
        <v>9.1999999999999993</v>
      </c>
      <c r="M85" s="10" t="s">
        <v>397</v>
      </c>
      <c r="N85" s="20">
        <v>37.0337412431616</v>
      </c>
    </row>
    <row r="86" spans="1:14" x14ac:dyDescent="0.25">
      <c r="A86" s="13" t="s">
        <v>398</v>
      </c>
      <c r="B86" s="20">
        <v>11.5</v>
      </c>
      <c r="D86" s="13" t="s">
        <v>399</v>
      </c>
      <c r="E86" s="20">
        <v>26.475000000000005</v>
      </c>
      <c r="G86" s="13" t="s">
        <v>400</v>
      </c>
      <c r="H86" s="20">
        <v>68.599999999999994</v>
      </c>
      <c r="J86" s="10" t="s">
        <v>401</v>
      </c>
      <c r="K86" s="20">
        <v>12.032652480000001</v>
      </c>
      <c r="M86" s="10" t="s">
        <v>402</v>
      </c>
      <c r="N86" s="20">
        <v>38.423217648524798</v>
      </c>
    </row>
    <row r="87" spans="1:14" x14ac:dyDescent="0.25">
      <c r="A87" s="13" t="s">
        <v>403</v>
      </c>
      <c r="B87" s="20">
        <v>15.35</v>
      </c>
      <c r="D87" s="13" t="s">
        <v>404</v>
      </c>
      <c r="E87" s="20">
        <v>28.225000000000001</v>
      </c>
      <c r="G87" s="13" t="s">
        <v>405</v>
      </c>
      <c r="H87" s="20">
        <v>73.599999999999994</v>
      </c>
      <c r="J87" s="10" t="s">
        <v>406</v>
      </c>
      <c r="K87" s="20">
        <v>12.407652479999999</v>
      </c>
      <c r="M87" s="10" t="s">
        <v>407</v>
      </c>
      <c r="N87" s="20">
        <v>46.244487053913595</v>
      </c>
    </row>
    <row r="88" spans="1:14" x14ac:dyDescent="0.25">
      <c r="A88" s="13" t="s">
        <v>408</v>
      </c>
      <c r="B88" s="20">
        <v>16.299999999999997</v>
      </c>
      <c r="D88" s="13" t="s">
        <v>409</v>
      </c>
      <c r="E88" s="20">
        <v>32.599999999999994</v>
      </c>
      <c r="G88" s="13" t="s">
        <v>410</v>
      </c>
      <c r="H88" s="20">
        <v>79.075000000000003</v>
      </c>
      <c r="J88" s="10" t="s">
        <v>411</v>
      </c>
      <c r="K88" s="20">
        <v>13.157652479999999</v>
      </c>
      <c r="M88" s="13" t="s">
        <v>412</v>
      </c>
      <c r="N88" s="20">
        <v>11.15</v>
      </c>
    </row>
    <row r="89" spans="1:14" x14ac:dyDescent="0.25">
      <c r="A89" s="13" t="s">
        <v>413</v>
      </c>
      <c r="B89" s="20">
        <v>20.6</v>
      </c>
      <c r="D89" s="13" t="s">
        <v>414</v>
      </c>
      <c r="E89" s="20">
        <v>41.125</v>
      </c>
      <c r="G89" s="13" t="s">
        <v>415</v>
      </c>
      <c r="H89" s="20">
        <v>96.575000000000003</v>
      </c>
      <c r="J89" s="10" t="s">
        <v>416</v>
      </c>
      <c r="K89" s="20">
        <v>13.907652480000001</v>
      </c>
      <c r="M89" s="13" t="s">
        <v>417</v>
      </c>
      <c r="N89" s="20">
        <v>12.024999999999999</v>
      </c>
    </row>
    <row r="90" spans="1:14" ht="15.75" thickBot="1" x14ac:dyDescent="0.3">
      <c r="A90" s="13" t="s">
        <v>418</v>
      </c>
      <c r="B90" s="20">
        <v>7.8500000000000005</v>
      </c>
      <c r="D90" s="13" t="s">
        <v>419</v>
      </c>
      <c r="E90" s="20">
        <v>46</v>
      </c>
      <c r="G90" s="13" t="s">
        <v>420</v>
      </c>
      <c r="H90" s="20">
        <v>106.22500000000001</v>
      </c>
      <c r="J90" s="10" t="s">
        <v>421</v>
      </c>
      <c r="K90" s="20">
        <v>13.025</v>
      </c>
      <c r="M90" s="13" t="s">
        <v>422</v>
      </c>
      <c r="N90" s="20">
        <v>13.675000000000001</v>
      </c>
    </row>
    <row r="91" spans="1:14" ht="15.75" thickBot="1" x14ac:dyDescent="0.3">
      <c r="A91" s="13" t="s">
        <v>423</v>
      </c>
      <c r="B91" s="20">
        <v>7.8500000000000005</v>
      </c>
      <c r="D91" s="3" t="s">
        <v>424</v>
      </c>
      <c r="E91" s="4"/>
      <c r="G91" s="13" t="s">
        <v>425</v>
      </c>
      <c r="H91" s="20">
        <v>126.22500000000001</v>
      </c>
      <c r="J91" s="10" t="s">
        <v>426</v>
      </c>
      <c r="K91" s="20">
        <v>13.375</v>
      </c>
      <c r="M91" s="13" t="s">
        <v>427</v>
      </c>
      <c r="N91" s="20">
        <v>16.5</v>
      </c>
    </row>
    <row r="92" spans="1:14" x14ac:dyDescent="0.25">
      <c r="A92" s="13" t="s">
        <v>428</v>
      </c>
      <c r="B92" s="20">
        <v>11.25</v>
      </c>
      <c r="D92" s="13" t="s">
        <v>429</v>
      </c>
      <c r="E92" s="20">
        <v>35.799999999999997</v>
      </c>
      <c r="G92" s="13" t="s">
        <v>430</v>
      </c>
      <c r="H92" s="20">
        <v>129.30000000000001</v>
      </c>
      <c r="J92" s="10" t="s">
        <v>431</v>
      </c>
      <c r="K92" s="20">
        <v>14.824999999999999</v>
      </c>
      <c r="M92" s="13" t="s">
        <v>432</v>
      </c>
      <c r="N92" s="20">
        <v>11.825000000000001</v>
      </c>
    </row>
    <row r="93" spans="1:14" x14ac:dyDescent="0.25">
      <c r="A93" s="13" t="s">
        <v>433</v>
      </c>
      <c r="B93" s="20">
        <v>14.2</v>
      </c>
      <c r="D93" s="13" t="s">
        <v>434</v>
      </c>
      <c r="E93" s="20">
        <v>47.199999999999996</v>
      </c>
      <c r="G93" s="13" t="s">
        <v>435</v>
      </c>
      <c r="H93" s="20">
        <v>140.1</v>
      </c>
      <c r="J93" s="10" t="s">
        <v>436</v>
      </c>
      <c r="K93" s="20">
        <v>15.824999999999999</v>
      </c>
      <c r="M93" s="13" t="s">
        <v>437</v>
      </c>
      <c r="N93" s="20">
        <v>12.699999999999998</v>
      </c>
    </row>
    <row r="94" spans="1:14" x14ac:dyDescent="0.25">
      <c r="A94" s="13" t="s">
        <v>438</v>
      </c>
      <c r="B94" s="20">
        <v>16.3</v>
      </c>
      <c r="D94" s="13" t="s">
        <v>439</v>
      </c>
      <c r="E94" s="20">
        <v>50.575000000000003</v>
      </c>
      <c r="G94" s="13" t="s">
        <v>440</v>
      </c>
      <c r="H94" s="20">
        <v>7.0750000000000002</v>
      </c>
      <c r="J94" s="10" t="s">
        <v>441</v>
      </c>
      <c r="K94" s="20">
        <v>18.700000000000003</v>
      </c>
      <c r="M94" s="13" t="s">
        <v>442</v>
      </c>
      <c r="N94" s="20">
        <v>14.350000000000001</v>
      </c>
    </row>
    <row r="95" spans="1:14" x14ac:dyDescent="0.25">
      <c r="A95" s="13" t="s">
        <v>443</v>
      </c>
      <c r="B95" s="20">
        <v>9.6999999999999993</v>
      </c>
      <c r="D95" s="13" t="s">
        <v>444</v>
      </c>
      <c r="E95" s="20">
        <v>54.5</v>
      </c>
      <c r="G95" s="13" t="s">
        <v>445</v>
      </c>
      <c r="H95" s="20">
        <v>10.975000000000001</v>
      </c>
      <c r="J95" s="10" t="s">
        <v>446</v>
      </c>
      <c r="K95" s="20">
        <v>19.477</v>
      </c>
      <c r="M95" s="13" t="s">
        <v>447</v>
      </c>
      <c r="N95" s="20">
        <v>17.175000000000004</v>
      </c>
    </row>
    <row r="96" spans="1:14" x14ac:dyDescent="0.25">
      <c r="A96" s="13" t="s">
        <v>448</v>
      </c>
      <c r="B96" s="20">
        <v>11.45</v>
      </c>
      <c r="D96" s="13" t="s">
        <v>449</v>
      </c>
      <c r="E96" s="20">
        <v>32.024999999999999</v>
      </c>
      <c r="G96" s="13" t="s">
        <v>450</v>
      </c>
      <c r="H96" s="20">
        <v>11.35</v>
      </c>
      <c r="J96" s="10" t="s">
        <v>451</v>
      </c>
      <c r="K96" s="20">
        <v>19.83502</v>
      </c>
      <c r="M96" s="13" t="s">
        <v>452</v>
      </c>
      <c r="N96" s="20">
        <v>8.9749999999999996</v>
      </c>
    </row>
    <row r="97" spans="1:14" x14ac:dyDescent="0.25">
      <c r="A97" s="13" t="s">
        <v>453</v>
      </c>
      <c r="B97" s="20">
        <v>12.875</v>
      </c>
      <c r="D97" s="13" t="s">
        <v>454</v>
      </c>
      <c r="E97" s="20">
        <v>40.549999999999997</v>
      </c>
      <c r="G97" s="13" t="s">
        <v>455</v>
      </c>
      <c r="H97" s="20">
        <v>12.1</v>
      </c>
      <c r="J97" s="10" t="s">
        <v>456</v>
      </c>
      <c r="K97" s="20">
        <v>21.278200000000002</v>
      </c>
      <c r="M97" s="13" t="s">
        <v>457</v>
      </c>
      <c r="N97" s="20">
        <v>9.9750000000000014</v>
      </c>
    </row>
    <row r="98" spans="1:14" x14ac:dyDescent="0.25">
      <c r="A98" s="13" t="s">
        <v>458</v>
      </c>
      <c r="B98" s="20">
        <v>8.3000000000000007</v>
      </c>
      <c r="D98" s="13" t="s">
        <v>459</v>
      </c>
      <c r="E98" s="15">
        <v>45.424999999999997</v>
      </c>
      <c r="G98" s="13" t="s">
        <v>460</v>
      </c>
      <c r="H98" s="20">
        <v>12.850000000000001</v>
      </c>
      <c r="J98" s="10" t="s">
        <v>461</v>
      </c>
      <c r="K98" s="20">
        <v>22.281140000000001</v>
      </c>
      <c r="M98" s="13" t="s">
        <v>462</v>
      </c>
      <c r="N98" s="20">
        <v>13.625</v>
      </c>
    </row>
    <row r="99" spans="1:14" ht="15.75" thickBot="1" x14ac:dyDescent="0.3">
      <c r="A99" s="13" t="s">
        <v>463</v>
      </c>
      <c r="B99" s="20">
        <v>8.3000000000000007</v>
      </c>
      <c r="D99" s="13" t="s">
        <v>464</v>
      </c>
      <c r="E99" s="15">
        <v>38.65</v>
      </c>
      <c r="G99" s="13" t="s">
        <v>465</v>
      </c>
      <c r="H99" s="20">
        <v>10.712837864793601</v>
      </c>
      <c r="J99" s="10" t="s">
        <v>466</v>
      </c>
      <c r="K99" s="20">
        <v>25.161620000000006</v>
      </c>
      <c r="M99" s="13" t="s">
        <v>467</v>
      </c>
      <c r="N99" s="11">
        <v>15.174999999999999</v>
      </c>
    </row>
    <row r="100" spans="1:14" ht="15.75" thickBot="1" x14ac:dyDescent="0.3">
      <c r="A100" s="13" t="s">
        <v>468</v>
      </c>
      <c r="B100" s="20">
        <v>9.65</v>
      </c>
      <c r="D100" s="13" t="s">
        <v>469</v>
      </c>
      <c r="E100" s="15">
        <v>39.875</v>
      </c>
      <c r="G100" s="13" t="s">
        <v>470</v>
      </c>
      <c r="H100" s="20">
        <v>11.732381243161601</v>
      </c>
      <c r="J100" s="3" t="s">
        <v>471</v>
      </c>
      <c r="K100" s="4"/>
      <c r="M100" s="13" t="s">
        <v>472</v>
      </c>
      <c r="N100" s="11">
        <v>8.9749999999999996</v>
      </c>
    </row>
    <row r="101" spans="1:14" x14ac:dyDescent="0.25">
      <c r="A101" s="13" t="s">
        <v>473</v>
      </c>
      <c r="B101" s="20">
        <v>10.199999999999999</v>
      </c>
      <c r="D101" s="13" t="s">
        <v>474</v>
      </c>
      <c r="E101" s="20">
        <v>41.249999999999993</v>
      </c>
      <c r="G101" s="13" t="s">
        <v>475</v>
      </c>
      <c r="H101" s="20">
        <v>13.371857648524799</v>
      </c>
      <c r="J101" s="10" t="s">
        <v>476</v>
      </c>
      <c r="K101" s="20">
        <v>25.325000000000003</v>
      </c>
      <c r="M101" s="13" t="s">
        <v>477</v>
      </c>
      <c r="N101" s="11">
        <v>9.9750000000000014</v>
      </c>
    </row>
    <row r="102" spans="1:14" x14ac:dyDescent="0.25">
      <c r="A102" s="13" t="s">
        <v>478</v>
      </c>
      <c r="B102" s="20">
        <v>24.375</v>
      </c>
      <c r="D102" s="13" t="s">
        <v>479</v>
      </c>
      <c r="E102" s="20">
        <v>42.924999999999997</v>
      </c>
      <c r="G102" s="13" t="s">
        <v>480</v>
      </c>
      <c r="H102" s="20">
        <v>16.193127053913603</v>
      </c>
      <c r="J102" s="10" t="s">
        <v>481</v>
      </c>
      <c r="K102" s="11">
        <v>27.25</v>
      </c>
      <c r="M102" s="13" t="s">
        <v>482</v>
      </c>
      <c r="N102" s="11">
        <v>13.625</v>
      </c>
    </row>
    <row r="103" spans="1:14" ht="15.75" thickBot="1" x14ac:dyDescent="0.3">
      <c r="A103" s="13" t="s">
        <v>483</v>
      </c>
      <c r="B103" s="20">
        <v>10.725</v>
      </c>
      <c r="D103" s="13" t="s">
        <v>484</v>
      </c>
      <c r="E103" s="20">
        <v>31</v>
      </c>
      <c r="G103" s="13" t="s">
        <v>485</v>
      </c>
      <c r="H103" s="20">
        <v>8.4537760000000013</v>
      </c>
      <c r="J103" s="10" t="s">
        <v>486</v>
      </c>
      <c r="K103" s="11">
        <v>32.9</v>
      </c>
      <c r="M103" s="13" t="s">
        <v>487</v>
      </c>
      <c r="N103" s="11">
        <v>11.325000000000001</v>
      </c>
    </row>
    <row r="104" spans="1:14" ht="15.75" thickBot="1" x14ac:dyDescent="0.3">
      <c r="A104" s="3" t="s">
        <v>488</v>
      </c>
      <c r="B104" s="4"/>
      <c r="D104" s="13" t="s">
        <v>489</v>
      </c>
      <c r="E104" s="20">
        <v>39.525000000000006</v>
      </c>
      <c r="G104" s="13" t="s">
        <v>490</v>
      </c>
      <c r="H104" s="20">
        <v>11.286428480000001</v>
      </c>
      <c r="J104" s="10" t="s">
        <v>491</v>
      </c>
      <c r="K104" s="11">
        <v>35.15</v>
      </c>
      <c r="M104" s="13" t="s">
        <v>492</v>
      </c>
      <c r="N104" s="11">
        <v>12.325000000000001</v>
      </c>
    </row>
    <row r="105" spans="1:14" ht="15.75" thickBot="1" x14ac:dyDescent="0.3">
      <c r="A105" s="13" t="s">
        <v>493</v>
      </c>
      <c r="B105" s="20">
        <v>28.574999999999999</v>
      </c>
      <c r="D105" s="13" t="s">
        <v>494</v>
      </c>
      <c r="E105" s="20">
        <v>44.400000000000006</v>
      </c>
      <c r="G105" s="13" t="s">
        <v>495</v>
      </c>
      <c r="H105" s="15">
        <v>11.661428480000001</v>
      </c>
      <c r="J105" s="10" t="s">
        <v>496</v>
      </c>
      <c r="K105" s="11">
        <v>45.15</v>
      </c>
      <c r="M105" s="13" t="s">
        <v>497</v>
      </c>
      <c r="N105" s="11">
        <v>13.975</v>
      </c>
    </row>
    <row r="106" spans="1:14" ht="15.75" thickBot="1" x14ac:dyDescent="0.3">
      <c r="A106" s="13" t="s">
        <v>498</v>
      </c>
      <c r="B106" s="20">
        <v>34</v>
      </c>
      <c r="D106" s="3" t="s">
        <v>499</v>
      </c>
      <c r="E106" s="4"/>
      <c r="G106" s="13" t="s">
        <v>500</v>
      </c>
      <c r="H106" s="15">
        <v>12.411428480000001</v>
      </c>
      <c r="J106" s="10" t="s">
        <v>501</v>
      </c>
      <c r="K106" s="11">
        <v>54.375</v>
      </c>
      <c r="M106" s="13" t="s">
        <v>502</v>
      </c>
      <c r="N106" s="11">
        <v>16.8</v>
      </c>
    </row>
    <row r="107" spans="1:14" x14ac:dyDescent="0.25">
      <c r="A107" s="13" t="s">
        <v>503</v>
      </c>
      <c r="B107" s="20">
        <v>35.6</v>
      </c>
      <c r="D107" s="13" t="s">
        <v>504</v>
      </c>
      <c r="E107" s="20">
        <v>145.32499999999999</v>
      </c>
      <c r="G107" s="13" t="s">
        <v>505</v>
      </c>
      <c r="H107" s="15">
        <v>13.161428480000001</v>
      </c>
      <c r="J107" s="10" t="s">
        <v>506</v>
      </c>
      <c r="K107" s="11">
        <v>61.424999999999997</v>
      </c>
      <c r="M107" s="13" t="s">
        <v>507</v>
      </c>
      <c r="N107" s="11">
        <v>9.8500000000000014</v>
      </c>
    </row>
    <row r="108" spans="1:14" x14ac:dyDescent="0.25">
      <c r="A108" s="13" t="s">
        <v>508</v>
      </c>
      <c r="B108" s="20">
        <v>37.975000000000001</v>
      </c>
      <c r="D108" s="13" t="s">
        <v>509</v>
      </c>
      <c r="E108" s="20">
        <v>73.8</v>
      </c>
      <c r="G108" s="13" t="s">
        <v>510</v>
      </c>
      <c r="H108" s="20">
        <v>11.51</v>
      </c>
      <c r="J108" s="10" t="s">
        <v>511</v>
      </c>
      <c r="K108" s="11">
        <v>80.674999999999983</v>
      </c>
      <c r="M108" s="13" t="s">
        <v>512</v>
      </c>
      <c r="N108" s="11">
        <v>13.75</v>
      </c>
    </row>
    <row r="109" spans="1:14" x14ac:dyDescent="0.25">
      <c r="A109" s="13" t="s">
        <v>513</v>
      </c>
      <c r="B109" s="20">
        <v>40.324999999999996</v>
      </c>
      <c r="D109" s="13" t="s">
        <v>514</v>
      </c>
      <c r="E109" s="20">
        <v>74.55</v>
      </c>
      <c r="G109" s="13" t="s">
        <v>515</v>
      </c>
      <c r="H109" s="20">
        <v>12.4087412431616</v>
      </c>
      <c r="J109" s="10" t="s">
        <v>516</v>
      </c>
      <c r="K109" s="11">
        <v>107.54999999999998</v>
      </c>
      <c r="M109" s="13" t="s">
        <v>517</v>
      </c>
      <c r="N109" s="11">
        <v>14.125</v>
      </c>
    </row>
    <row r="110" spans="1:14" x14ac:dyDescent="0.25">
      <c r="A110" s="13" t="s">
        <v>518</v>
      </c>
      <c r="B110" s="20">
        <v>33.725000000000001</v>
      </c>
      <c r="D110" s="13" t="s">
        <v>519</v>
      </c>
      <c r="E110" s="20">
        <v>91.924999999999983</v>
      </c>
      <c r="G110" s="13" t="s">
        <v>520</v>
      </c>
      <c r="H110" s="20">
        <v>14.048217648524801</v>
      </c>
      <c r="J110" s="10" t="s">
        <v>521</v>
      </c>
      <c r="K110" s="11">
        <v>9.35</v>
      </c>
      <c r="M110" s="13" t="s">
        <v>522</v>
      </c>
      <c r="N110" s="11">
        <v>14.875</v>
      </c>
    </row>
    <row r="111" spans="1:14" x14ac:dyDescent="0.25">
      <c r="A111" s="13" t="s">
        <v>523</v>
      </c>
      <c r="B111" s="20">
        <v>46.524999999999999</v>
      </c>
      <c r="D111" s="13" t="s">
        <v>524</v>
      </c>
      <c r="E111" s="20">
        <v>97.75</v>
      </c>
      <c r="G111" s="13" t="s">
        <v>525</v>
      </c>
      <c r="H111" s="20">
        <v>16.869487053913602</v>
      </c>
      <c r="J111" s="10" t="s">
        <v>526</v>
      </c>
      <c r="K111" s="11">
        <v>11.025</v>
      </c>
      <c r="M111" s="13" t="s">
        <v>527</v>
      </c>
      <c r="N111" s="11">
        <v>15.625</v>
      </c>
    </row>
    <row r="112" spans="1:14" x14ac:dyDescent="0.25">
      <c r="A112" s="13" t="s">
        <v>528</v>
      </c>
      <c r="B112" s="20">
        <v>50.5</v>
      </c>
      <c r="D112" s="13" t="s">
        <v>529</v>
      </c>
      <c r="E112" s="20">
        <v>94.9</v>
      </c>
      <c r="G112" s="13" t="s">
        <v>530</v>
      </c>
      <c r="H112" s="20">
        <v>17.102</v>
      </c>
      <c r="J112" s="10" t="s">
        <v>531</v>
      </c>
      <c r="K112" s="11">
        <v>15.299999999999997</v>
      </c>
      <c r="M112" s="13" t="s">
        <v>532</v>
      </c>
      <c r="N112" s="11">
        <v>32.014197864793594</v>
      </c>
    </row>
    <row r="113" spans="1:14" x14ac:dyDescent="0.25">
      <c r="A113" s="13" t="s">
        <v>533</v>
      </c>
      <c r="B113" s="20">
        <v>53.825000000000003</v>
      </c>
      <c r="D113" s="13" t="s">
        <v>534</v>
      </c>
      <c r="E113" s="20">
        <v>69.900000000000006</v>
      </c>
      <c r="G113" s="13" t="s">
        <v>535</v>
      </c>
      <c r="H113" s="20">
        <v>17.46002</v>
      </c>
      <c r="J113" s="23" t="s">
        <v>536</v>
      </c>
      <c r="K113" s="12">
        <v>7.8000000000000007</v>
      </c>
      <c r="M113" s="13" t="s">
        <v>537</v>
      </c>
      <c r="N113" s="11">
        <v>32.9087412431616</v>
      </c>
    </row>
    <row r="114" spans="1:14" x14ac:dyDescent="0.25">
      <c r="A114" s="13" t="s">
        <v>538</v>
      </c>
      <c r="B114" s="20">
        <v>57.899999999999991</v>
      </c>
      <c r="D114" s="13" t="s">
        <v>539</v>
      </c>
      <c r="E114" s="20">
        <v>70.774999999999991</v>
      </c>
      <c r="G114" s="13" t="s">
        <v>540</v>
      </c>
      <c r="H114" s="20">
        <v>18.903199999999998</v>
      </c>
      <c r="J114" s="23" t="s">
        <v>541</v>
      </c>
      <c r="K114" s="12">
        <v>10.625</v>
      </c>
      <c r="M114" s="13" t="s">
        <v>542</v>
      </c>
      <c r="N114" s="11">
        <v>37.0337412431616</v>
      </c>
    </row>
    <row r="115" spans="1:14" x14ac:dyDescent="0.25">
      <c r="A115" s="13" t="s">
        <v>543</v>
      </c>
      <c r="B115" s="20">
        <v>25.35</v>
      </c>
      <c r="D115" s="13" t="s">
        <v>544</v>
      </c>
      <c r="E115" s="20">
        <v>78.675000000000011</v>
      </c>
      <c r="G115" s="13" t="s">
        <v>545</v>
      </c>
      <c r="H115" s="11">
        <v>19.906140000000001</v>
      </c>
      <c r="J115" s="23" t="s">
        <v>546</v>
      </c>
      <c r="K115" s="11">
        <v>11</v>
      </c>
      <c r="M115" s="13" t="s">
        <v>547</v>
      </c>
      <c r="N115" s="11">
        <v>38.423217648524798</v>
      </c>
    </row>
    <row r="116" spans="1:14" ht="15.75" thickBot="1" x14ac:dyDescent="0.3">
      <c r="A116" s="13" t="s">
        <v>548</v>
      </c>
      <c r="B116" s="20">
        <v>30.85</v>
      </c>
      <c r="D116" s="13" t="s">
        <v>549</v>
      </c>
      <c r="E116" s="20">
        <v>109.1</v>
      </c>
      <c r="G116" s="13" t="s">
        <v>550</v>
      </c>
      <c r="H116" s="11">
        <v>22.786620000000003</v>
      </c>
      <c r="J116" s="23" t="s">
        <v>551</v>
      </c>
      <c r="K116" s="11">
        <v>11.75</v>
      </c>
      <c r="M116" s="13" t="s">
        <v>552</v>
      </c>
      <c r="N116" s="11">
        <v>46.244487053913595</v>
      </c>
    </row>
    <row r="117" spans="1:14" ht="15.75" thickBot="1" x14ac:dyDescent="0.3">
      <c r="A117" s="13" t="s">
        <v>553</v>
      </c>
      <c r="B117" s="20">
        <v>33.449999999999996</v>
      </c>
      <c r="D117" s="13" t="s">
        <v>554</v>
      </c>
      <c r="E117" s="20">
        <v>109.1</v>
      </c>
      <c r="G117" s="3" t="s">
        <v>555</v>
      </c>
      <c r="H117" s="4"/>
      <c r="J117" s="23" t="s">
        <v>556</v>
      </c>
      <c r="K117" s="11">
        <v>12.5</v>
      </c>
      <c r="M117" s="10" t="s">
        <v>557</v>
      </c>
      <c r="N117" s="11">
        <v>40.874999999999993</v>
      </c>
    </row>
    <row r="118" spans="1:14" x14ac:dyDescent="0.25">
      <c r="A118" s="13" t="s">
        <v>558</v>
      </c>
      <c r="B118" s="20">
        <v>49.875</v>
      </c>
      <c r="D118" s="13" t="s">
        <v>559</v>
      </c>
      <c r="E118" s="20">
        <v>91.924999999999983</v>
      </c>
      <c r="G118" s="13" t="s">
        <v>560</v>
      </c>
      <c r="H118" s="11">
        <v>25.325000000000003</v>
      </c>
      <c r="J118" s="23" t="s">
        <v>561</v>
      </c>
      <c r="K118" s="11">
        <v>8.9499999999999993</v>
      </c>
      <c r="M118" s="10" t="s">
        <v>562</v>
      </c>
      <c r="N118" s="11">
        <v>61.449999999999996</v>
      </c>
    </row>
    <row r="119" spans="1:14" x14ac:dyDescent="0.25">
      <c r="A119" s="13" t="s">
        <v>563</v>
      </c>
      <c r="B119" s="20">
        <v>64.349999999999994</v>
      </c>
      <c r="D119" s="13" t="s">
        <v>564</v>
      </c>
      <c r="E119" s="20">
        <v>97.75</v>
      </c>
      <c r="G119" s="13" t="s">
        <v>565</v>
      </c>
      <c r="H119" s="11">
        <v>27.25</v>
      </c>
      <c r="J119" s="23" t="s">
        <v>566</v>
      </c>
      <c r="K119" s="11">
        <v>11.775</v>
      </c>
      <c r="M119" s="24" t="s">
        <v>567</v>
      </c>
      <c r="N119" s="11">
        <v>75.099999999999994</v>
      </c>
    </row>
    <row r="120" spans="1:14" ht="15.75" thickBot="1" x14ac:dyDescent="0.3">
      <c r="A120" s="13" t="s">
        <v>568</v>
      </c>
      <c r="B120" s="20">
        <v>70.449999999999989</v>
      </c>
      <c r="D120" s="13" t="s">
        <v>569</v>
      </c>
      <c r="E120" s="20">
        <v>94.9</v>
      </c>
      <c r="G120" s="13" t="s">
        <v>570</v>
      </c>
      <c r="H120" s="11">
        <v>32.9</v>
      </c>
      <c r="J120" s="23" t="s">
        <v>571</v>
      </c>
      <c r="K120" s="11">
        <v>12.15</v>
      </c>
      <c r="M120" s="24" t="s">
        <v>572</v>
      </c>
      <c r="N120" s="11">
        <v>101.1</v>
      </c>
    </row>
    <row r="121" spans="1:14" ht="15.75" thickBot="1" x14ac:dyDescent="0.3">
      <c r="A121" s="13" t="s">
        <v>573</v>
      </c>
      <c r="B121" s="20">
        <v>74.774999999999991</v>
      </c>
      <c r="D121" s="3" t="s">
        <v>574</v>
      </c>
      <c r="E121" s="4"/>
      <c r="G121" s="13" t="s">
        <v>575</v>
      </c>
      <c r="H121" s="11">
        <v>35.15</v>
      </c>
      <c r="J121" s="23" t="s">
        <v>576</v>
      </c>
      <c r="K121" s="11">
        <v>12.9</v>
      </c>
      <c r="M121" s="24" t="s">
        <v>577</v>
      </c>
      <c r="N121" s="11">
        <v>123.47499999999998</v>
      </c>
    </row>
    <row r="122" spans="1:14" ht="15.75" thickBot="1" x14ac:dyDescent="0.3">
      <c r="A122" s="3" t="s">
        <v>578</v>
      </c>
      <c r="B122" s="4"/>
      <c r="D122" s="13" t="s">
        <v>579</v>
      </c>
      <c r="E122" s="20">
        <v>53.224999999999994</v>
      </c>
      <c r="G122" s="13" t="s">
        <v>580</v>
      </c>
      <c r="H122" s="11">
        <v>45.15</v>
      </c>
      <c r="J122" s="23" t="s">
        <v>581</v>
      </c>
      <c r="K122" s="11">
        <v>13.65</v>
      </c>
      <c r="M122" s="24" t="s">
        <v>582</v>
      </c>
      <c r="N122" s="11">
        <v>131.125</v>
      </c>
    </row>
    <row r="123" spans="1:14" ht="15.75" thickBot="1" x14ac:dyDescent="0.3">
      <c r="A123" s="13" t="s">
        <v>583</v>
      </c>
      <c r="B123" s="20">
        <v>34.174999999999997</v>
      </c>
      <c r="D123" s="13" t="s">
        <v>584</v>
      </c>
      <c r="E123" s="20">
        <v>71.575000000000003</v>
      </c>
      <c r="G123" s="13" t="s">
        <v>585</v>
      </c>
      <c r="H123" s="11">
        <v>54.375</v>
      </c>
      <c r="J123" s="10" t="s">
        <v>586</v>
      </c>
      <c r="K123" s="11">
        <v>18.149999999999999</v>
      </c>
      <c r="M123" s="24" t="s">
        <v>587</v>
      </c>
      <c r="N123" s="11">
        <v>153.07499999999999</v>
      </c>
    </row>
    <row r="124" spans="1:14" ht="15.75" thickBot="1" x14ac:dyDescent="0.3">
      <c r="A124" s="13" t="s">
        <v>588</v>
      </c>
      <c r="B124" s="20">
        <v>42.699999999999996</v>
      </c>
      <c r="D124" s="13" t="s">
        <v>589</v>
      </c>
      <c r="E124" s="20">
        <v>109.50000000000001</v>
      </c>
      <c r="G124" s="13" t="s">
        <v>590</v>
      </c>
      <c r="H124" s="11">
        <v>61.424999999999997</v>
      </c>
      <c r="J124" s="10" t="s">
        <v>591</v>
      </c>
      <c r="K124" s="11">
        <v>22.025000000000002</v>
      </c>
      <c r="M124" s="3" t="s">
        <v>592</v>
      </c>
      <c r="N124" s="4"/>
    </row>
    <row r="125" spans="1:14" x14ac:dyDescent="0.25">
      <c r="A125" s="13" t="s">
        <v>593</v>
      </c>
      <c r="B125" s="20">
        <v>47.574999999999996</v>
      </c>
      <c r="D125" s="13" t="s">
        <v>594</v>
      </c>
      <c r="E125" s="20">
        <v>80.675000000000011</v>
      </c>
      <c r="G125" s="13" t="s">
        <v>595</v>
      </c>
      <c r="H125" s="11">
        <v>80.674999999999983</v>
      </c>
      <c r="J125" s="10" t="s">
        <v>596</v>
      </c>
      <c r="K125" s="11">
        <v>31.25</v>
      </c>
      <c r="M125" s="24" t="s">
        <v>597</v>
      </c>
      <c r="N125" s="11">
        <v>67.25</v>
      </c>
    </row>
    <row r="126" spans="1:14" x14ac:dyDescent="0.25">
      <c r="A126" s="13" t="s">
        <v>598</v>
      </c>
      <c r="B126" s="20">
        <v>48.474999999999994</v>
      </c>
      <c r="D126" s="13" t="s">
        <v>599</v>
      </c>
      <c r="E126" s="20">
        <v>84.1</v>
      </c>
      <c r="G126" s="13" t="s">
        <v>600</v>
      </c>
      <c r="H126" s="11">
        <v>107.54999999999998</v>
      </c>
      <c r="J126" s="10" t="s">
        <v>601</v>
      </c>
      <c r="K126" s="11">
        <v>41.424999999999997</v>
      </c>
      <c r="M126" s="24" t="s">
        <v>602</v>
      </c>
      <c r="N126" s="11">
        <v>71.099999999999994</v>
      </c>
    </row>
    <row r="127" spans="1:14" x14ac:dyDescent="0.25">
      <c r="A127" s="13" t="s">
        <v>603</v>
      </c>
      <c r="B127" s="20">
        <v>62.9</v>
      </c>
      <c r="D127" s="13" t="s">
        <v>604</v>
      </c>
      <c r="E127" s="20">
        <v>84.399999999999991</v>
      </c>
      <c r="G127" s="13" t="s">
        <v>605</v>
      </c>
      <c r="H127" s="11">
        <v>31.324999999999999</v>
      </c>
      <c r="J127" s="10" t="s">
        <v>606</v>
      </c>
      <c r="K127" s="11">
        <v>63.274999999999999</v>
      </c>
      <c r="M127" s="24" t="s">
        <v>607</v>
      </c>
      <c r="N127" s="11">
        <v>77.349999999999994</v>
      </c>
    </row>
    <row r="128" spans="1:14" x14ac:dyDescent="0.25">
      <c r="A128" s="13" t="s">
        <v>608</v>
      </c>
      <c r="B128" s="20">
        <v>68.649999999999991</v>
      </c>
      <c r="D128" s="13" t="s">
        <v>609</v>
      </c>
      <c r="E128" s="20">
        <v>49.024999999999999</v>
      </c>
      <c r="G128" s="13" t="s">
        <v>610</v>
      </c>
      <c r="H128" s="11">
        <v>32.599999999999994</v>
      </c>
      <c r="J128" s="10" t="s">
        <v>611</v>
      </c>
      <c r="K128" s="11">
        <v>6.5250000000000004</v>
      </c>
      <c r="M128" s="24" t="s">
        <v>612</v>
      </c>
      <c r="N128" s="11">
        <v>82.825000000000003</v>
      </c>
    </row>
    <row r="129" spans="1:14" x14ac:dyDescent="0.25">
      <c r="A129" s="13" t="s">
        <v>613</v>
      </c>
      <c r="B129" s="20">
        <v>73.924999999999997</v>
      </c>
      <c r="D129" s="13" t="s">
        <v>614</v>
      </c>
      <c r="E129" s="20">
        <v>34.549999999999997</v>
      </c>
      <c r="G129" s="13" t="s">
        <v>615</v>
      </c>
      <c r="H129" s="11">
        <v>43.524999999999999</v>
      </c>
      <c r="J129" s="10" t="s">
        <v>616</v>
      </c>
      <c r="K129" s="11">
        <v>10.425000000000001</v>
      </c>
      <c r="M129" s="24" t="s">
        <v>617</v>
      </c>
      <c r="N129" s="11">
        <v>100.325</v>
      </c>
    </row>
    <row r="130" spans="1:14" x14ac:dyDescent="0.25">
      <c r="A130" s="13" t="s">
        <v>618</v>
      </c>
      <c r="B130" s="20">
        <v>79.574999999999989</v>
      </c>
      <c r="D130" s="13" t="s">
        <v>619</v>
      </c>
      <c r="E130" s="20">
        <v>31.05</v>
      </c>
      <c r="G130" s="13" t="s">
        <v>620</v>
      </c>
      <c r="H130" s="11">
        <v>45.375</v>
      </c>
      <c r="J130" s="10" t="s">
        <v>621</v>
      </c>
      <c r="K130" s="11">
        <v>10.8</v>
      </c>
      <c r="M130" s="24" t="s">
        <v>622</v>
      </c>
      <c r="N130" s="11">
        <v>109.97500000000001</v>
      </c>
    </row>
    <row r="131" spans="1:14" x14ac:dyDescent="0.25">
      <c r="A131" s="13" t="s">
        <v>623</v>
      </c>
      <c r="B131" s="20">
        <v>37.875</v>
      </c>
      <c r="D131" s="13" t="s">
        <v>624</v>
      </c>
      <c r="E131" s="20">
        <v>127.75</v>
      </c>
      <c r="G131" s="13" t="s">
        <v>625</v>
      </c>
      <c r="H131" s="11">
        <v>49.224999999999994</v>
      </c>
      <c r="J131" s="10" t="s">
        <v>626</v>
      </c>
      <c r="K131" s="11">
        <v>11.55</v>
      </c>
      <c r="M131" s="24" t="s">
        <v>627</v>
      </c>
      <c r="N131" s="11">
        <v>127.47500000000001</v>
      </c>
    </row>
    <row r="132" spans="1:14" x14ac:dyDescent="0.25">
      <c r="A132" s="13" t="s">
        <v>628</v>
      </c>
      <c r="B132" s="20">
        <v>39.374999999999993</v>
      </c>
      <c r="D132" s="13" t="s">
        <v>629</v>
      </c>
      <c r="E132" s="20">
        <v>147.5</v>
      </c>
      <c r="G132" s="13" t="s">
        <v>630</v>
      </c>
      <c r="H132" s="20">
        <v>7.4249999999999989</v>
      </c>
      <c r="J132" s="10" t="s">
        <v>631</v>
      </c>
      <c r="K132" s="11">
        <v>12.3</v>
      </c>
      <c r="M132" s="24" t="s">
        <v>632</v>
      </c>
      <c r="N132" s="11">
        <v>130.55000000000001</v>
      </c>
    </row>
    <row r="133" spans="1:14" x14ac:dyDescent="0.25">
      <c r="A133" s="13" t="s">
        <v>633</v>
      </c>
      <c r="B133" s="20">
        <v>40.9</v>
      </c>
      <c r="D133" s="13" t="s">
        <v>634</v>
      </c>
      <c r="E133" s="11">
        <v>185.57500000000002</v>
      </c>
      <c r="G133" s="13" t="s">
        <v>635</v>
      </c>
      <c r="H133" s="20">
        <v>11.325000000000001</v>
      </c>
      <c r="J133" s="10" t="s">
        <v>636</v>
      </c>
      <c r="K133" s="11">
        <v>8.0499999999999989</v>
      </c>
      <c r="M133" s="24" t="s">
        <v>637</v>
      </c>
      <c r="N133" s="11">
        <v>141.35</v>
      </c>
    </row>
    <row r="134" spans="1:14" x14ac:dyDescent="0.25">
      <c r="A134" s="13" t="s">
        <v>638</v>
      </c>
      <c r="B134" s="11">
        <v>42.375</v>
      </c>
      <c r="D134" s="13" t="s">
        <v>639</v>
      </c>
      <c r="E134" s="11">
        <v>81.424999999999983</v>
      </c>
      <c r="G134" s="13" t="s">
        <v>640</v>
      </c>
      <c r="H134" s="20">
        <v>11.7</v>
      </c>
      <c r="J134" s="10" t="s">
        <v>641</v>
      </c>
      <c r="K134" s="12">
        <v>11.950000000000001</v>
      </c>
      <c r="M134" s="24" t="s">
        <v>642</v>
      </c>
      <c r="N134" s="11">
        <v>36.049999999999997</v>
      </c>
    </row>
    <row r="135" spans="1:14" x14ac:dyDescent="0.25">
      <c r="A135" s="13" t="s">
        <v>643</v>
      </c>
      <c r="B135" s="11">
        <v>43.674999999999997</v>
      </c>
      <c r="D135" s="13" t="s">
        <v>644</v>
      </c>
      <c r="E135" s="20">
        <v>196.14999999999998</v>
      </c>
      <c r="G135" s="13" t="s">
        <v>645</v>
      </c>
      <c r="H135" s="20">
        <v>12.45</v>
      </c>
      <c r="J135" s="10" t="s">
        <v>646</v>
      </c>
      <c r="K135" s="12">
        <v>12.324999999999999</v>
      </c>
      <c r="M135" s="24" t="s">
        <v>647</v>
      </c>
      <c r="N135" s="11">
        <v>36.924999999999997</v>
      </c>
    </row>
    <row r="136" spans="1:14" x14ac:dyDescent="0.25">
      <c r="A136" s="13" t="s">
        <v>648</v>
      </c>
      <c r="B136" s="11">
        <v>35.825000000000003</v>
      </c>
      <c r="D136" s="13" t="s">
        <v>649</v>
      </c>
      <c r="E136" s="20">
        <v>217.97499999999997</v>
      </c>
      <c r="G136" s="13" t="s">
        <v>650</v>
      </c>
      <c r="H136" s="20">
        <v>13.200000000000001</v>
      </c>
      <c r="J136" s="10" t="s">
        <v>651</v>
      </c>
      <c r="K136" s="11">
        <v>13.074999999999999</v>
      </c>
      <c r="M136" s="24" t="s">
        <v>652</v>
      </c>
      <c r="N136" s="11">
        <v>44.099999999999994</v>
      </c>
    </row>
    <row r="137" spans="1:14" ht="15.75" thickBot="1" x14ac:dyDescent="0.3">
      <c r="A137" s="13" t="s">
        <v>653</v>
      </c>
      <c r="B137" s="20">
        <v>48.774999999999991</v>
      </c>
      <c r="D137" s="18" t="s">
        <v>654</v>
      </c>
      <c r="E137" s="19">
        <v>239.14999999999998</v>
      </c>
      <c r="G137" s="18" t="s">
        <v>655</v>
      </c>
      <c r="H137" s="19">
        <v>8.9499999999999993</v>
      </c>
      <c r="J137" s="10" t="s">
        <v>656</v>
      </c>
      <c r="K137" s="11">
        <v>13.825000000000001</v>
      </c>
      <c r="M137" s="24" t="s">
        <v>657</v>
      </c>
      <c r="N137" s="11">
        <v>45.5</v>
      </c>
    </row>
    <row r="138" spans="1:14" ht="15.75" thickBot="1" x14ac:dyDescent="0.3">
      <c r="A138" s="18" t="s">
        <v>658</v>
      </c>
      <c r="B138" s="19">
        <v>52.68</v>
      </c>
      <c r="J138" s="26" t="s">
        <v>659</v>
      </c>
      <c r="K138" s="17">
        <v>12.850000000000001</v>
      </c>
      <c r="M138" s="27" t="s">
        <v>660</v>
      </c>
      <c r="N138" s="17">
        <v>57.95</v>
      </c>
    </row>
    <row r="139" spans="1:14" ht="15.75" x14ac:dyDescent="0.25">
      <c r="A139" s="1" t="s">
        <v>0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6.5" thickBot="1" x14ac:dyDescent="0.3">
      <c r="A140" s="1" t="s">
        <v>1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.75" thickBot="1" x14ac:dyDescent="0.3">
      <c r="A141" s="3" t="s">
        <v>661</v>
      </c>
      <c r="B141" s="4"/>
      <c r="D141" s="3" t="s">
        <v>662</v>
      </c>
      <c r="E141" s="4"/>
      <c r="G141" s="3" t="s">
        <v>663</v>
      </c>
      <c r="H141" s="4"/>
      <c r="J141" s="3" t="s">
        <v>664</v>
      </c>
      <c r="K141" s="4"/>
      <c r="M141" s="3" t="s">
        <v>665</v>
      </c>
      <c r="N141" s="4"/>
    </row>
    <row r="142" spans="1:14" ht="18" customHeight="1" thickBot="1" x14ac:dyDescent="0.3">
      <c r="A142" s="7" t="s">
        <v>7</v>
      </c>
      <c r="B142" s="8" t="s">
        <v>8</v>
      </c>
      <c r="C142" s="5"/>
      <c r="D142" s="7" t="s">
        <v>7</v>
      </c>
      <c r="E142" s="8" t="s">
        <v>8</v>
      </c>
      <c r="F142" s="5"/>
      <c r="G142" s="7" t="s">
        <v>7</v>
      </c>
      <c r="H142" s="8" t="s">
        <v>8</v>
      </c>
      <c r="I142" s="5"/>
      <c r="J142" s="7" t="s">
        <v>7</v>
      </c>
      <c r="K142" s="8" t="s">
        <v>8</v>
      </c>
      <c r="L142" s="6"/>
      <c r="M142" s="9" t="s">
        <v>7</v>
      </c>
      <c r="N142" s="8" t="s">
        <v>8</v>
      </c>
    </row>
    <row r="143" spans="1:14" x14ac:dyDescent="0.25">
      <c r="A143" s="10" t="s">
        <v>666</v>
      </c>
      <c r="B143" s="11">
        <v>32.024999999999999</v>
      </c>
      <c r="D143" s="13" t="s">
        <v>667</v>
      </c>
      <c r="E143" s="20">
        <v>6.4</v>
      </c>
      <c r="G143" s="13" t="s">
        <v>668</v>
      </c>
      <c r="H143" s="20">
        <v>19.375</v>
      </c>
      <c r="J143" s="13" t="s">
        <v>669</v>
      </c>
      <c r="K143" s="20">
        <v>12.15</v>
      </c>
      <c r="M143" s="13" t="s">
        <v>670</v>
      </c>
      <c r="N143" s="20">
        <v>26.85</v>
      </c>
    </row>
    <row r="144" spans="1:14" x14ac:dyDescent="0.25">
      <c r="A144" s="10" t="s">
        <v>671</v>
      </c>
      <c r="B144" s="11">
        <v>32.9</v>
      </c>
      <c r="D144" s="13" t="s">
        <v>672</v>
      </c>
      <c r="E144" s="20">
        <v>4.4749999999999996</v>
      </c>
      <c r="G144" s="13" t="s">
        <v>673</v>
      </c>
      <c r="H144" s="20">
        <v>19.524999999999999</v>
      </c>
      <c r="J144" s="13" t="s">
        <v>674</v>
      </c>
      <c r="K144" s="20">
        <v>25.75</v>
      </c>
      <c r="M144" s="13" t="s">
        <v>675</v>
      </c>
      <c r="N144" s="20">
        <v>34.15</v>
      </c>
    </row>
    <row r="145" spans="1:14" x14ac:dyDescent="0.25">
      <c r="A145" s="10" t="s">
        <v>676</v>
      </c>
      <c r="B145" s="11">
        <v>37.024999999999999</v>
      </c>
      <c r="D145" s="13" t="s">
        <v>677</v>
      </c>
      <c r="E145" s="20">
        <v>2.4500000000000002</v>
      </c>
      <c r="G145" s="13" t="s">
        <v>678</v>
      </c>
      <c r="H145" s="20">
        <v>25.6179375</v>
      </c>
      <c r="J145" s="13" t="s">
        <v>679</v>
      </c>
      <c r="K145" s="20">
        <v>12.75</v>
      </c>
      <c r="M145" s="13" t="s">
        <v>680</v>
      </c>
      <c r="N145" s="20">
        <v>12.6225</v>
      </c>
    </row>
    <row r="146" spans="1:14" x14ac:dyDescent="0.25">
      <c r="A146" s="10" t="s">
        <v>681</v>
      </c>
      <c r="B146" s="11">
        <v>38.425000000000004</v>
      </c>
      <c r="D146" s="13" t="s">
        <v>682</v>
      </c>
      <c r="E146" s="20">
        <v>5.45</v>
      </c>
      <c r="G146" s="13" t="s">
        <v>683</v>
      </c>
      <c r="H146" s="20">
        <v>33.9</v>
      </c>
      <c r="J146" s="13" t="s">
        <v>684</v>
      </c>
      <c r="K146" s="20">
        <v>13.75</v>
      </c>
      <c r="M146" s="13" t="s">
        <v>685</v>
      </c>
      <c r="N146" s="20">
        <v>15.146999999999998</v>
      </c>
    </row>
    <row r="147" spans="1:14" x14ac:dyDescent="0.25">
      <c r="A147" s="10" t="s">
        <v>686</v>
      </c>
      <c r="B147" s="11">
        <v>46.25</v>
      </c>
      <c r="D147" s="13" t="s">
        <v>687</v>
      </c>
      <c r="E147" s="20">
        <v>5.25</v>
      </c>
      <c r="G147" s="13" t="s">
        <v>688</v>
      </c>
      <c r="H147" s="20">
        <v>87.025000000000006</v>
      </c>
      <c r="J147" s="13" t="s">
        <v>689</v>
      </c>
      <c r="K147" s="20">
        <v>15</v>
      </c>
      <c r="M147" s="13" t="s">
        <v>690</v>
      </c>
      <c r="N147" s="20">
        <v>18.2835</v>
      </c>
    </row>
    <row r="148" spans="1:14" x14ac:dyDescent="0.25">
      <c r="A148" s="10" t="s">
        <v>691</v>
      </c>
      <c r="B148" s="11">
        <v>7.25</v>
      </c>
      <c r="D148" s="13" t="s">
        <v>692</v>
      </c>
      <c r="E148" s="20">
        <v>3.0750000000000002</v>
      </c>
      <c r="G148" s="13" t="s">
        <v>693</v>
      </c>
      <c r="H148" s="20">
        <v>9.0749999999999993</v>
      </c>
      <c r="J148" s="13" t="s">
        <v>694</v>
      </c>
      <c r="K148" s="20">
        <v>38.5</v>
      </c>
      <c r="M148" s="13" t="s">
        <v>695</v>
      </c>
      <c r="N148" s="20">
        <v>22.1</v>
      </c>
    </row>
    <row r="149" spans="1:14" ht="15.75" thickBot="1" x14ac:dyDescent="0.3">
      <c r="A149" s="10" t="s">
        <v>696</v>
      </c>
      <c r="B149" s="11">
        <v>11.15</v>
      </c>
      <c r="D149" s="13" t="s">
        <v>697</v>
      </c>
      <c r="E149" s="20">
        <v>3.0750000000000002</v>
      </c>
      <c r="G149" s="13" t="s">
        <v>698</v>
      </c>
      <c r="H149" s="20">
        <v>61.1</v>
      </c>
      <c r="J149" s="13" t="s">
        <v>699</v>
      </c>
      <c r="K149" s="20">
        <v>42.5</v>
      </c>
      <c r="M149" s="13" t="s">
        <v>700</v>
      </c>
      <c r="N149" s="20">
        <v>24.774999999999999</v>
      </c>
    </row>
    <row r="150" spans="1:14" ht="15.75" thickBot="1" x14ac:dyDescent="0.3">
      <c r="A150" s="13" t="s">
        <v>701</v>
      </c>
      <c r="B150" s="20">
        <v>11.525</v>
      </c>
      <c r="D150" s="3" t="s">
        <v>702</v>
      </c>
      <c r="E150" s="4"/>
      <c r="G150" s="13" t="s">
        <v>703</v>
      </c>
      <c r="H150" s="20">
        <v>51.725000000000001</v>
      </c>
      <c r="J150" s="13" t="s">
        <v>704</v>
      </c>
      <c r="K150" s="20">
        <v>46.25</v>
      </c>
      <c r="M150" s="13" t="s">
        <v>705</v>
      </c>
      <c r="N150" s="20">
        <v>34.424999999999997</v>
      </c>
    </row>
    <row r="151" spans="1:14" x14ac:dyDescent="0.25">
      <c r="A151" s="13" t="s">
        <v>706</v>
      </c>
      <c r="B151" s="20">
        <v>12.275</v>
      </c>
      <c r="D151" s="13" t="s">
        <v>707</v>
      </c>
      <c r="E151" s="20">
        <v>2.1800000000000002</v>
      </c>
      <c r="G151" s="13" t="s">
        <v>708</v>
      </c>
      <c r="H151" s="20">
        <v>52.975000000000001</v>
      </c>
      <c r="J151" s="13" t="s">
        <v>709</v>
      </c>
      <c r="K151" s="20">
        <v>47.75</v>
      </c>
      <c r="M151" s="13" t="s">
        <v>710</v>
      </c>
      <c r="N151" s="20">
        <v>52.95</v>
      </c>
    </row>
    <row r="152" spans="1:14" x14ac:dyDescent="0.25">
      <c r="A152" s="13" t="s">
        <v>711</v>
      </c>
      <c r="B152" s="20">
        <v>13.025</v>
      </c>
      <c r="D152" s="13" t="s">
        <v>712</v>
      </c>
      <c r="E152" s="20">
        <v>0.92500000000000004</v>
      </c>
      <c r="G152" s="13" t="s">
        <v>713</v>
      </c>
      <c r="H152" s="20">
        <v>79.850000000000009</v>
      </c>
      <c r="J152" s="13" t="s">
        <v>714</v>
      </c>
      <c r="K152" s="20">
        <v>52.25</v>
      </c>
      <c r="M152" s="13" t="s">
        <v>715</v>
      </c>
      <c r="N152" s="20">
        <v>34.15</v>
      </c>
    </row>
    <row r="153" spans="1:14" ht="15.75" thickBot="1" x14ac:dyDescent="0.3">
      <c r="A153" s="13" t="s">
        <v>716</v>
      </c>
      <c r="B153" s="20">
        <v>28.489753640793609</v>
      </c>
      <c r="D153" s="13" t="s">
        <v>717</v>
      </c>
      <c r="E153" s="20">
        <v>10.1</v>
      </c>
      <c r="G153" s="13" t="s">
        <v>718</v>
      </c>
      <c r="H153" s="20">
        <v>46.1</v>
      </c>
      <c r="J153" s="13" t="s">
        <v>719</v>
      </c>
      <c r="K153" s="20">
        <v>58.5</v>
      </c>
      <c r="M153" s="13" t="s">
        <v>720</v>
      </c>
      <c r="N153" s="20">
        <v>14.55</v>
      </c>
    </row>
    <row r="154" spans="1:14" ht="15.75" thickBot="1" x14ac:dyDescent="0.3">
      <c r="A154" s="13" t="s">
        <v>721</v>
      </c>
      <c r="B154" s="20">
        <v>28.784297019161606</v>
      </c>
      <c r="D154" s="13" t="s">
        <v>722</v>
      </c>
      <c r="E154" s="20">
        <v>5.25</v>
      </c>
      <c r="G154" s="13" t="s">
        <v>723</v>
      </c>
      <c r="H154" s="20">
        <v>61.4</v>
      </c>
      <c r="J154" s="3" t="s">
        <v>724</v>
      </c>
      <c r="K154" s="4"/>
      <c r="M154" s="13" t="s">
        <v>725</v>
      </c>
      <c r="N154" s="20">
        <v>17.549999999999997</v>
      </c>
    </row>
    <row r="155" spans="1:14" x14ac:dyDescent="0.25">
      <c r="A155" s="13" t="s">
        <v>726</v>
      </c>
      <c r="B155" s="20">
        <v>30.983071483161609</v>
      </c>
      <c r="D155" s="13" t="s">
        <v>727</v>
      </c>
      <c r="E155" s="20">
        <v>3.95</v>
      </c>
      <c r="G155" s="13" t="s">
        <v>728</v>
      </c>
      <c r="H155" s="20">
        <v>71.575000000000003</v>
      </c>
      <c r="J155" s="13" t="s">
        <v>729</v>
      </c>
      <c r="K155" s="20">
        <v>9.17</v>
      </c>
      <c r="M155" s="13" t="s">
        <v>730</v>
      </c>
      <c r="N155" s="20">
        <v>20.674999999999997</v>
      </c>
    </row>
    <row r="156" spans="1:14" x14ac:dyDescent="0.25">
      <c r="A156" s="13" t="s">
        <v>731</v>
      </c>
      <c r="B156" s="20">
        <v>33.097547888524808</v>
      </c>
      <c r="D156" s="13" t="s">
        <v>732</v>
      </c>
      <c r="E156" s="20">
        <v>2.8250000000000002</v>
      </c>
      <c r="G156" s="13" t="s">
        <v>733</v>
      </c>
      <c r="H156" s="20">
        <v>10.286852612399999</v>
      </c>
      <c r="J156" s="13" t="s">
        <v>734</v>
      </c>
      <c r="K156" s="20">
        <v>9.17</v>
      </c>
      <c r="M156" s="13" t="s">
        <v>735</v>
      </c>
      <c r="N156" s="20">
        <v>25.274999999999999</v>
      </c>
    </row>
    <row r="157" spans="1:14" x14ac:dyDescent="0.25">
      <c r="A157" s="13" t="s">
        <v>736</v>
      </c>
      <c r="B157" s="20">
        <v>36.995096816524807</v>
      </c>
      <c r="D157" s="13" t="s">
        <v>737</v>
      </c>
      <c r="E157" s="20">
        <v>2.95</v>
      </c>
      <c r="G157" s="13" t="s">
        <v>738</v>
      </c>
      <c r="H157" s="20">
        <v>10.1342286864</v>
      </c>
      <c r="J157" s="13" t="s">
        <v>739</v>
      </c>
      <c r="K157" s="20">
        <v>16.190173266935808</v>
      </c>
      <c r="M157" s="13" t="s">
        <v>740</v>
      </c>
      <c r="N157" s="20">
        <v>28.675000000000001</v>
      </c>
    </row>
    <row r="158" spans="1:14" x14ac:dyDescent="0.25">
      <c r="A158" s="13" t="s">
        <v>741</v>
      </c>
      <c r="B158" s="20">
        <v>39.816366221913604</v>
      </c>
      <c r="D158" s="13" t="s">
        <v>742</v>
      </c>
      <c r="E158" s="20">
        <v>2.95</v>
      </c>
      <c r="G158" s="13" t="s">
        <v>743</v>
      </c>
      <c r="H158" s="20">
        <v>11.752042302</v>
      </c>
      <c r="J158" s="13" t="s">
        <v>744</v>
      </c>
      <c r="K158" s="20">
        <v>10.846982499999999</v>
      </c>
      <c r="M158" s="13" t="s">
        <v>745</v>
      </c>
      <c r="N158" s="20">
        <v>39.549999999999997</v>
      </c>
    </row>
    <row r="159" spans="1:14" x14ac:dyDescent="0.25">
      <c r="A159" s="13" t="s">
        <v>746</v>
      </c>
      <c r="B159" s="20">
        <v>15.374999999999998</v>
      </c>
      <c r="D159" s="13" t="s">
        <v>747</v>
      </c>
      <c r="E159" s="20">
        <v>9.0749999999999993</v>
      </c>
      <c r="G159" s="13" t="s">
        <v>748</v>
      </c>
      <c r="H159" s="20">
        <v>12.820409783999999</v>
      </c>
      <c r="J159" s="13" t="s">
        <v>749</v>
      </c>
      <c r="K159" s="20">
        <v>12.6705325</v>
      </c>
      <c r="M159" s="13" t="s">
        <v>750</v>
      </c>
      <c r="N159" s="20">
        <v>5.6000000000000005</v>
      </c>
    </row>
    <row r="160" spans="1:14" x14ac:dyDescent="0.25">
      <c r="A160" s="13" t="s">
        <v>751</v>
      </c>
      <c r="B160" s="20">
        <v>19.2</v>
      </c>
      <c r="D160" s="13" t="s">
        <v>752</v>
      </c>
      <c r="E160" s="20">
        <v>12.747150299520001</v>
      </c>
      <c r="G160" s="13" t="s">
        <v>753</v>
      </c>
      <c r="H160" s="20">
        <v>12.209914079999999</v>
      </c>
      <c r="J160" s="13" t="s">
        <v>754</v>
      </c>
      <c r="K160" s="20">
        <v>14.619845</v>
      </c>
      <c r="M160" s="13" t="s">
        <v>755</v>
      </c>
      <c r="N160" s="20">
        <v>6.375</v>
      </c>
    </row>
    <row r="161" spans="1:14" x14ac:dyDescent="0.25">
      <c r="A161" s="13" t="s">
        <v>756</v>
      </c>
      <c r="B161" s="20">
        <v>27.400000000000002</v>
      </c>
      <c r="D161" s="13" t="s">
        <v>757</v>
      </c>
      <c r="E161" s="20">
        <v>15.5414763504</v>
      </c>
      <c r="G161" s="13" t="s">
        <v>758</v>
      </c>
      <c r="H161" s="20">
        <v>14.804520821999997</v>
      </c>
      <c r="J161" s="13" t="s">
        <v>759</v>
      </c>
      <c r="K161" s="20">
        <v>17.449492499999998</v>
      </c>
      <c r="M161" s="13" t="s">
        <v>760</v>
      </c>
      <c r="N161" s="20">
        <v>7.65</v>
      </c>
    </row>
    <row r="162" spans="1:14" x14ac:dyDescent="0.25">
      <c r="A162" s="13" t="s">
        <v>761</v>
      </c>
      <c r="B162" s="20">
        <v>12.55</v>
      </c>
      <c r="D162" s="13" t="s">
        <v>762</v>
      </c>
      <c r="E162" s="20">
        <v>12.747150299520001</v>
      </c>
      <c r="G162" s="13" t="s">
        <v>763</v>
      </c>
      <c r="H162" s="20">
        <v>32.65</v>
      </c>
      <c r="J162" s="13" t="s">
        <v>764</v>
      </c>
      <c r="K162" s="20">
        <v>19.178722499999999</v>
      </c>
      <c r="M162" s="13" t="s">
        <v>765</v>
      </c>
      <c r="N162" s="20">
        <v>9.1750000000000007</v>
      </c>
    </row>
    <row r="163" spans="1:14" x14ac:dyDescent="0.25">
      <c r="A163" s="13" t="s">
        <v>766</v>
      </c>
      <c r="B163" s="20">
        <v>12.7</v>
      </c>
      <c r="D163" s="13" t="s">
        <v>767</v>
      </c>
      <c r="E163" s="20">
        <v>15.5414763504</v>
      </c>
      <c r="G163" s="13" t="s">
        <v>768</v>
      </c>
      <c r="H163" s="20">
        <v>27.650000000000002</v>
      </c>
      <c r="J163" s="13" t="s">
        <v>769</v>
      </c>
      <c r="K163" s="20">
        <v>13.186152499999999</v>
      </c>
      <c r="M163" s="13" t="s">
        <v>770</v>
      </c>
      <c r="N163" s="20">
        <v>10.975</v>
      </c>
    </row>
    <row r="164" spans="1:14" ht="15.75" thickBot="1" x14ac:dyDescent="0.3">
      <c r="A164" s="13" t="s">
        <v>771</v>
      </c>
      <c r="B164" s="20">
        <v>13.8</v>
      </c>
      <c r="D164" s="13" t="s">
        <v>772</v>
      </c>
      <c r="E164" s="20">
        <v>8.5924800000000001</v>
      </c>
      <c r="G164" s="13" t="s">
        <v>773</v>
      </c>
      <c r="H164" s="20">
        <v>38.9</v>
      </c>
      <c r="J164" s="13" t="s">
        <v>774</v>
      </c>
      <c r="K164" s="20">
        <v>15.904350000000001</v>
      </c>
      <c r="M164" s="13" t="s">
        <v>775</v>
      </c>
      <c r="N164" s="20">
        <v>40.5</v>
      </c>
    </row>
    <row r="165" spans="1:14" ht="15.75" thickBot="1" x14ac:dyDescent="0.3">
      <c r="A165" s="13" t="s">
        <v>776</v>
      </c>
      <c r="B165" s="20">
        <v>14.775</v>
      </c>
      <c r="D165" s="13" t="s">
        <v>777</v>
      </c>
      <c r="E165" s="20">
        <v>8.5924800000000001</v>
      </c>
      <c r="G165" s="3" t="s">
        <v>778</v>
      </c>
      <c r="H165" s="4"/>
      <c r="J165" s="13" t="s">
        <v>779</v>
      </c>
      <c r="K165" s="20">
        <v>19.2008875</v>
      </c>
      <c r="M165" s="13" t="s">
        <v>780</v>
      </c>
      <c r="N165" s="20">
        <v>45.099999999999994</v>
      </c>
    </row>
    <row r="166" spans="1:14" x14ac:dyDescent="0.25">
      <c r="A166" s="13" t="s">
        <v>781</v>
      </c>
      <c r="B166" s="20">
        <v>17.600000000000001</v>
      </c>
      <c r="D166" s="13" t="s">
        <v>782</v>
      </c>
      <c r="E166" s="20">
        <v>8.5924800000000001</v>
      </c>
      <c r="G166" s="13" t="s">
        <v>783</v>
      </c>
      <c r="H166" s="20">
        <v>31.25</v>
      </c>
      <c r="J166" s="13" t="s">
        <v>784</v>
      </c>
      <c r="K166" s="20">
        <v>22.844429999999999</v>
      </c>
      <c r="M166" s="13" t="s">
        <v>785</v>
      </c>
      <c r="N166" s="20">
        <v>53.7</v>
      </c>
    </row>
    <row r="167" spans="1:14" x14ac:dyDescent="0.25">
      <c r="A167" s="13" t="s">
        <v>786</v>
      </c>
      <c r="B167" s="20">
        <v>22.9</v>
      </c>
      <c r="D167" s="13" t="s">
        <v>787</v>
      </c>
      <c r="E167" s="20">
        <v>10.024560000000003</v>
      </c>
      <c r="G167" s="13" t="s">
        <v>788</v>
      </c>
      <c r="H167" s="20">
        <v>35</v>
      </c>
      <c r="J167" s="13" t="s">
        <v>789</v>
      </c>
      <c r="K167" s="20">
        <v>26.025299999999998</v>
      </c>
      <c r="M167" s="13" t="s">
        <v>790</v>
      </c>
      <c r="N167" s="20">
        <v>64.724999999999994</v>
      </c>
    </row>
    <row r="168" spans="1:14" x14ac:dyDescent="0.25">
      <c r="A168" s="13" t="s">
        <v>791</v>
      </c>
      <c r="B168" s="20">
        <v>8.9499999999999993</v>
      </c>
      <c r="D168" s="13" t="s">
        <v>792</v>
      </c>
      <c r="E168" s="20">
        <v>8.5924800000000001</v>
      </c>
      <c r="G168" s="13" t="s">
        <v>793</v>
      </c>
      <c r="H168" s="20">
        <v>38.75</v>
      </c>
      <c r="J168" s="13" t="s">
        <v>794</v>
      </c>
      <c r="K168" s="20">
        <v>14.024745000000001</v>
      </c>
      <c r="M168" s="13" t="s">
        <v>795</v>
      </c>
      <c r="N168" s="20">
        <v>8.5500000000000007</v>
      </c>
    </row>
    <row r="169" spans="1:14" x14ac:dyDescent="0.25">
      <c r="A169" s="13" t="s">
        <v>796</v>
      </c>
      <c r="B169" s="20">
        <v>11.775</v>
      </c>
      <c r="D169" s="13" t="s">
        <v>797</v>
      </c>
      <c r="E169" s="20">
        <v>10.024560000000003</v>
      </c>
      <c r="G169" s="13" t="s">
        <v>798</v>
      </c>
      <c r="H169" s="20">
        <v>37.25</v>
      </c>
      <c r="J169" s="13" t="s">
        <v>799</v>
      </c>
      <c r="K169" s="20">
        <v>19.66356</v>
      </c>
      <c r="M169" s="13" t="s">
        <v>800</v>
      </c>
      <c r="N169" s="20">
        <v>9.5400000000000009</v>
      </c>
    </row>
    <row r="170" spans="1:14" x14ac:dyDescent="0.25">
      <c r="A170" s="13" t="s">
        <v>801</v>
      </c>
      <c r="B170" s="20">
        <v>12.15</v>
      </c>
      <c r="D170" s="13" t="s">
        <v>802</v>
      </c>
      <c r="E170" s="20">
        <v>8.5924800000000001</v>
      </c>
      <c r="G170" s="13" t="s">
        <v>803</v>
      </c>
      <c r="H170" s="20">
        <v>38.75</v>
      </c>
      <c r="J170" s="13" t="s">
        <v>804</v>
      </c>
      <c r="K170" s="20">
        <v>26.892800000000001</v>
      </c>
      <c r="M170" s="13" t="s">
        <v>805</v>
      </c>
      <c r="N170" s="20">
        <v>10.440000000000001</v>
      </c>
    </row>
    <row r="171" spans="1:14" x14ac:dyDescent="0.25">
      <c r="A171" s="13" t="s">
        <v>806</v>
      </c>
      <c r="B171" s="20">
        <v>12.9</v>
      </c>
      <c r="D171" s="13" t="s">
        <v>807</v>
      </c>
      <c r="E171" s="20">
        <v>10.024560000000003</v>
      </c>
      <c r="G171" s="13" t="s">
        <v>808</v>
      </c>
      <c r="H171" s="20">
        <v>41.25</v>
      </c>
      <c r="J171" s="13" t="s">
        <v>809</v>
      </c>
      <c r="K171" s="20">
        <v>46.994249999999994</v>
      </c>
      <c r="M171" s="13" t="s">
        <v>810</v>
      </c>
      <c r="N171" s="20">
        <v>10.89</v>
      </c>
    </row>
    <row r="172" spans="1:14" ht="15.75" thickBot="1" x14ac:dyDescent="0.3">
      <c r="A172" s="13" t="s">
        <v>811</v>
      </c>
      <c r="B172" s="20">
        <v>13.65</v>
      </c>
      <c r="D172" s="13" t="s">
        <v>812</v>
      </c>
      <c r="E172" s="20">
        <v>12.747150299520001</v>
      </c>
      <c r="G172" s="13" t="s">
        <v>813</v>
      </c>
      <c r="H172" s="20">
        <v>34.75</v>
      </c>
      <c r="J172" s="13" t="s">
        <v>814</v>
      </c>
      <c r="K172" s="20">
        <v>63.947874999999996</v>
      </c>
      <c r="M172" s="13" t="s">
        <v>669</v>
      </c>
      <c r="N172" s="20">
        <v>12.15</v>
      </c>
    </row>
    <row r="173" spans="1:14" ht="15.75" thickBot="1" x14ac:dyDescent="0.3">
      <c r="A173" s="3" t="s">
        <v>815</v>
      </c>
      <c r="B173" s="4"/>
      <c r="D173" s="13" t="s">
        <v>816</v>
      </c>
      <c r="E173" s="20">
        <v>15.5414763504</v>
      </c>
      <c r="G173" s="13" t="s">
        <v>817</v>
      </c>
      <c r="H173" s="20">
        <v>37.5</v>
      </c>
      <c r="J173" s="13" t="s">
        <v>818</v>
      </c>
      <c r="K173" s="20">
        <v>84.173249999999996</v>
      </c>
      <c r="M173" s="13" t="s">
        <v>819</v>
      </c>
      <c r="N173" s="20">
        <v>23.75</v>
      </c>
    </row>
    <row r="174" spans="1:14" x14ac:dyDescent="0.25">
      <c r="A174" s="13" t="s">
        <v>820</v>
      </c>
      <c r="B174" s="20">
        <v>1.575</v>
      </c>
      <c r="D174" s="13" t="s">
        <v>821</v>
      </c>
      <c r="E174" s="20">
        <v>12.75</v>
      </c>
      <c r="G174" s="13" t="s">
        <v>822</v>
      </c>
      <c r="H174" s="20">
        <v>41.25</v>
      </c>
      <c r="J174" s="13" t="s">
        <v>823</v>
      </c>
      <c r="K174" s="20">
        <v>143.692025</v>
      </c>
      <c r="M174" s="13" t="s">
        <v>824</v>
      </c>
      <c r="N174" s="20">
        <v>28.424999999999997</v>
      </c>
    </row>
    <row r="175" spans="1:14" x14ac:dyDescent="0.25">
      <c r="A175" s="13" t="s">
        <v>825</v>
      </c>
      <c r="B175" s="20">
        <v>2.4500000000000002</v>
      </c>
      <c r="D175" s="13" t="s">
        <v>826</v>
      </c>
      <c r="E175" s="20">
        <v>15.5414763504</v>
      </c>
      <c r="G175" s="13" t="s">
        <v>827</v>
      </c>
      <c r="H175" s="20">
        <v>36.25</v>
      </c>
      <c r="J175" s="13" t="s">
        <v>828</v>
      </c>
      <c r="K175" s="20">
        <v>14.128019999999999</v>
      </c>
      <c r="M175" s="13" t="s">
        <v>829</v>
      </c>
      <c r="N175" s="20">
        <v>33.675000000000004</v>
      </c>
    </row>
    <row r="176" spans="1:14" x14ac:dyDescent="0.25">
      <c r="A176" s="13" t="s">
        <v>830</v>
      </c>
      <c r="B176" s="20">
        <v>2.8250000000000002</v>
      </c>
      <c r="D176" s="13" t="s">
        <v>831</v>
      </c>
      <c r="E176" s="20">
        <v>12.747150299520001</v>
      </c>
      <c r="G176" s="13" t="s">
        <v>832</v>
      </c>
      <c r="H176" s="20">
        <v>38.75</v>
      </c>
      <c r="J176" s="13" t="s">
        <v>833</v>
      </c>
      <c r="K176" s="20">
        <v>19.779227500000001</v>
      </c>
      <c r="M176" s="13" t="s">
        <v>834</v>
      </c>
      <c r="N176" s="20">
        <v>39.700000000000003</v>
      </c>
    </row>
    <row r="177" spans="1:14" x14ac:dyDescent="0.25">
      <c r="A177" s="13" t="s">
        <v>835</v>
      </c>
      <c r="B177" s="20">
        <v>2.8250000000000002</v>
      </c>
      <c r="D177" s="13" t="s">
        <v>836</v>
      </c>
      <c r="E177" s="20">
        <v>15.5414763504</v>
      </c>
      <c r="G177" s="13" t="s">
        <v>837</v>
      </c>
      <c r="H177" s="20">
        <v>41.25</v>
      </c>
      <c r="J177" s="13" t="s">
        <v>838</v>
      </c>
      <c r="K177" s="20">
        <v>25.430425</v>
      </c>
      <c r="M177" s="13" t="s">
        <v>839</v>
      </c>
      <c r="N177" s="20">
        <v>65.5</v>
      </c>
    </row>
    <row r="178" spans="1:14" x14ac:dyDescent="0.25">
      <c r="A178" s="13" t="s">
        <v>840</v>
      </c>
      <c r="B178" s="20">
        <v>1.575</v>
      </c>
      <c r="D178" s="13" t="s">
        <v>841</v>
      </c>
      <c r="E178" s="20">
        <v>10.024560000000003</v>
      </c>
      <c r="G178" s="13" t="s">
        <v>842</v>
      </c>
      <c r="H178" s="20">
        <v>31.875</v>
      </c>
      <c r="J178" s="13" t="s">
        <v>843</v>
      </c>
      <c r="K178" s="20">
        <v>42.384050000000002</v>
      </c>
      <c r="M178" s="13" t="s">
        <v>844</v>
      </c>
      <c r="N178" s="20">
        <v>23.75</v>
      </c>
    </row>
    <row r="179" spans="1:14" x14ac:dyDescent="0.25">
      <c r="A179" s="13" t="s">
        <v>845</v>
      </c>
      <c r="B179" s="20">
        <v>10.125</v>
      </c>
      <c r="D179" s="13" t="s">
        <v>846</v>
      </c>
      <c r="E179" s="20">
        <v>3.5249324239584001</v>
      </c>
      <c r="G179" s="13" t="s">
        <v>847</v>
      </c>
      <c r="H179" s="20">
        <v>35.25</v>
      </c>
      <c r="J179" s="13" t="s">
        <v>848</v>
      </c>
      <c r="K179" s="20">
        <v>58.772574999999996</v>
      </c>
      <c r="M179" s="13" t="s">
        <v>849</v>
      </c>
      <c r="N179" s="20">
        <v>28.424999999999997</v>
      </c>
    </row>
    <row r="180" spans="1:14" x14ac:dyDescent="0.25">
      <c r="A180" s="13" t="s">
        <v>850</v>
      </c>
      <c r="B180" s="20">
        <v>2.8250000000000002</v>
      </c>
      <c r="D180" s="13" t="s">
        <v>851</v>
      </c>
      <c r="E180" s="20">
        <v>7.3949999999999996</v>
      </c>
      <c r="G180" s="13" t="s">
        <v>852</v>
      </c>
      <c r="H180" s="20">
        <v>39.625</v>
      </c>
      <c r="J180" s="13" t="s">
        <v>853</v>
      </c>
      <c r="K180" s="20">
        <v>20.627777500000001</v>
      </c>
      <c r="M180" s="13" t="s">
        <v>854</v>
      </c>
      <c r="N180" s="20">
        <v>33.675000000000004</v>
      </c>
    </row>
    <row r="181" spans="1:14" x14ac:dyDescent="0.25">
      <c r="A181" s="13" t="s">
        <v>855</v>
      </c>
      <c r="B181" s="20">
        <v>4.45</v>
      </c>
      <c r="D181" s="13" t="s">
        <v>856</v>
      </c>
      <c r="E181" s="20">
        <v>8.2874999999999996</v>
      </c>
      <c r="G181" s="13" t="s">
        <v>857</v>
      </c>
      <c r="H181" s="20">
        <v>33.75</v>
      </c>
      <c r="J181" s="13" t="s">
        <v>858</v>
      </c>
      <c r="K181" s="20">
        <v>24.395407499999997</v>
      </c>
      <c r="M181" s="13" t="s">
        <v>859</v>
      </c>
      <c r="N181" s="20">
        <v>39.700000000000003</v>
      </c>
    </row>
    <row r="182" spans="1:14" x14ac:dyDescent="0.25">
      <c r="A182" s="13" t="s">
        <v>860</v>
      </c>
      <c r="B182" s="20">
        <v>2.5750000000000002</v>
      </c>
      <c r="D182" s="13" t="s">
        <v>861</v>
      </c>
      <c r="E182" s="20">
        <v>8.2874999999999996</v>
      </c>
      <c r="G182" s="13" t="s">
        <v>862</v>
      </c>
      <c r="H182" s="20">
        <v>40.125</v>
      </c>
      <c r="J182" s="13" t="s">
        <v>863</v>
      </c>
      <c r="K182" s="20">
        <v>32.24465</v>
      </c>
      <c r="M182" s="13" t="s">
        <v>864</v>
      </c>
      <c r="N182" s="20">
        <v>65.5</v>
      </c>
    </row>
    <row r="183" spans="1:14" x14ac:dyDescent="0.25">
      <c r="A183" s="13" t="s">
        <v>865</v>
      </c>
      <c r="B183" s="20">
        <v>4.2</v>
      </c>
      <c r="D183" s="13" t="s">
        <v>866</v>
      </c>
      <c r="E183" s="20">
        <v>10.0725</v>
      </c>
      <c r="G183" s="13" t="s">
        <v>867</v>
      </c>
      <c r="H183" s="20">
        <v>46.5</v>
      </c>
      <c r="J183" s="13" t="s">
        <v>868</v>
      </c>
      <c r="K183" s="20">
        <v>37.65</v>
      </c>
      <c r="M183" s="13" t="s">
        <v>869</v>
      </c>
      <c r="N183" s="20">
        <v>23.75</v>
      </c>
    </row>
    <row r="184" spans="1:14" x14ac:dyDescent="0.25">
      <c r="A184" s="13" t="s">
        <v>870</v>
      </c>
      <c r="B184" s="20">
        <v>4.2</v>
      </c>
      <c r="D184" s="13" t="s">
        <v>871</v>
      </c>
      <c r="E184" s="20">
        <v>8.25</v>
      </c>
      <c r="G184" s="13" t="s">
        <v>872</v>
      </c>
      <c r="H184" s="20">
        <v>26.875</v>
      </c>
      <c r="J184" s="13" t="s">
        <v>873</v>
      </c>
      <c r="K184" s="20">
        <v>12.6225</v>
      </c>
      <c r="M184" s="13" t="s">
        <v>874</v>
      </c>
      <c r="N184" s="20">
        <v>28.424999999999997</v>
      </c>
    </row>
    <row r="185" spans="1:14" ht="15.75" thickBot="1" x14ac:dyDescent="0.3">
      <c r="A185" s="13" t="s">
        <v>875</v>
      </c>
      <c r="B185" s="20">
        <v>4.9749999999999996</v>
      </c>
      <c r="D185" s="13" t="s">
        <v>876</v>
      </c>
      <c r="E185" s="20">
        <v>8.25</v>
      </c>
      <c r="G185" s="13" t="s">
        <v>877</v>
      </c>
      <c r="H185" s="20">
        <v>30.25</v>
      </c>
      <c r="J185" s="13" t="s">
        <v>878</v>
      </c>
      <c r="K185" s="20">
        <v>15.146999999999998</v>
      </c>
      <c r="M185" s="13" t="s">
        <v>879</v>
      </c>
      <c r="N185" s="20">
        <v>33.675000000000004</v>
      </c>
    </row>
    <row r="186" spans="1:14" ht="15.75" thickBot="1" x14ac:dyDescent="0.3">
      <c r="A186" s="13" t="s">
        <v>880</v>
      </c>
      <c r="B186" s="20">
        <v>4.2</v>
      </c>
      <c r="D186" s="3" t="s">
        <v>881</v>
      </c>
      <c r="E186" s="4"/>
      <c r="G186" s="13" t="s">
        <v>882</v>
      </c>
      <c r="H186" s="20">
        <v>32.75</v>
      </c>
      <c r="J186" s="13" t="s">
        <v>883</v>
      </c>
      <c r="K186" s="20">
        <v>18.2835</v>
      </c>
      <c r="M186" s="13" t="s">
        <v>884</v>
      </c>
      <c r="N186" s="20">
        <v>39.700000000000003</v>
      </c>
    </row>
    <row r="187" spans="1:14" ht="15.75" thickBot="1" x14ac:dyDescent="0.3">
      <c r="A187" s="13" t="s">
        <v>717</v>
      </c>
      <c r="B187" s="20">
        <v>10.1</v>
      </c>
      <c r="D187" s="13" t="s">
        <v>885</v>
      </c>
      <c r="E187" s="20">
        <v>19.5</v>
      </c>
      <c r="G187" s="13" t="s">
        <v>886</v>
      </c>
      <c r="H187" s="20">
        <v>35.5</v>
      </c>
      <c r="J187" s="13" t="s">
        <v>887</v>
      </c>
      <c r="K187" s="20">
        <v>22.108500000000003</v>
      </c>
      <c r="M187" s="13" t="s">
        <v>888</v>
      </c>
      <c r="N187" s="20">
        <v>65.5</v>
      </c>
    </row>
    <row r="188" spans="1:14" ht="15.75" thickBot="1" x14ac:dyDescent="0.3">
      <c r="A188" s="3" t="s">
        <v>889</v>
      </c>
      <c r="B188" s="4"/>
      <c r="D188" s="13" t="s">
        <v>890</v>
      </c>
      <c r="E188" s="20">
        <v>24.125</v>
      </c>
      <c r="G188" s="13" t="s">
        <v>891</v>
      </c>
      <c r="H188" s="20">
        <v>31.25</v>
      </c>
      <c r="J188" s="13" t="s">
        <v>892</v>
      </c>
      <c r="K188" s="20">
        <v>24.774999999999999</v>
      </c>
      <c r="M188" s="13" t="s">
        <v>893</v>
      </c>
      <c r="N188" s="20">
        <v>50.674999999999997</v>
      </c>
    </row>
    <row r="189" spans="1:14" x14ac:dyDescent="0.25">
      <c r="A189" s="13" t="s">
        <v>894</v>
      </c>
      <c r="B189" s="20">
        <v>5.65</v>
      </c>
      <c r="D189" s="13" t="s">
        <v>895</v>
      </c>
      <c r="E189" s="20">
        <v>24.125</v>
      </c>
      <c r="G189" s="13" t="s">
        <v>896</v>
      </c>
      <c r="H189" s="20">
        <v>31.25</v>
      </c>
      <c r="J189" s="13" t="s">
        <v>897</v>
      </c>
      <c r="K189" s="20">
        <v>34.424999999999997</v>
      </c>
      <c r="M189" s="13" t="s">
        <v>898</v>
      </c>
      <c r="N189" s="20">
        <v>67.45</v>
      </c>
    </row>
    <row r="190" spans="1:14" x14ac:dyDescent="0.25">
      <c r="A190" s="13" t="s">
        <v>899</v>
      </c>
      <c r="B190" s="20">
        <v>5.65</v>
      </c>
      <c r="D190" s="13" t="s">
        <v>900</v>
      </c>
      <c r="E190" s="20">
        <v>23.25</v>
      </c>
      <c r="G190" s="13" t="s">
        <v>901</v>
      </c>
      <c r="H190" s="20">
        <v>33.75</v>
      </c>
      <c r="J190" s="13" t="s">
        <v>902</v>
      </c>
      <c r="K190" s="20">
        <v>34.15</v>
      </c>
      <c r="M190" s="13" t="s">
        <v>903</v>
      </c>
      <c r="N190" s="20">
        <v>95.375</v>
      </c>
    </row>
    <row r="191" spans="1:14" x14ac:dyDescent="0.25">
      <c r="A191" s="13" t="s">
        <v>904</v>
      </c>
      <c r="B191" s="20">
        <v>5.65</v>
      </c>
      <c r="D191" s="13" t="s">
        <v>905</v>
      </c>
      <c r="E191" s="20">
        <v>20.75</v>
      </c>
      <c r="G191" s="13" t="s">
        <v>906</v>
      </c>
      <c r="H191" s="20">
        <v>25.25</v>
      </c>
      <c r="J191" s="13" t="s">
        <v>907</v>
      </c>
      <c r="K191" s="20">
        <v>13.476704999999999</v>
      </c>
      <c r="M191" s="13" t="s">
        <v>908</v>
      </c>
      <c r="N191" s="20">
        <v>104.80000000000001</v>
      </c>
    </row>
    <row r="192" spans="1:14" x14ac:dyDescent="0.25">
      <c r="A192" s="13" t="s">
        <v>909</v>
      </c>
      <c r="B192" s="20">
        <v>1.6249999999999998</v>
      </c>
      <c r="D192" s="13" t="s">
        <v>910</v>
      </c>
      <c r="E192" s="20">
        <v>72</v>
      </c>
      <c r="G192" s="13" t="s">
        <v>911</v>
      </c>
      <c r="H192" s="20">
        <v>28.875</v>
      </c>
      <c r="J192" s="13" t="s">
        <v>912</v>
      </c>
      <c r="K192" s="20">
        <v>15.754459999999998</v>
      </c>
      <c r="M192" s="13" t="s">
        <v>913</v>
      </c>
      <c r="N192" s="20">
        <v>180.45000000000002</v>
      </c>
    </row>
    <row r="193" spans="1:14" ht="15.75" thickBot="1" x14ac:dyDescent="0.3">
      <c r="A193" s="13" t="s">
        <v>914</v>
      </c>
      <c r="B193" s="20">
        <v>1.75</v>
      </c>
      <c r="D193" s="13" t="s">
        <v>915</v>
      </c>
      <c r="E193" s="20">
        <v>90.75</v>
      </c>
      <c r="G193" s="13" t="s">
        <v>916</v>
      </c>
      <c r="H193" s="20">
        <v>34.25</v>
      </c>
      <c r="J193" s="13" t="s">
        <v>917</v>
      </c>
      <c r="K193" s="20">
        <v>19.749485</v>
      </c>
      <c r="M193" s="13" t="s">
        <v>918</v>
      </c>
      <c r="N193" s="20">
        <v>1.5</v>
      </c>
    </row>
    <row r="194" spans="1:14" ht="15.75" thickBot="1" x14ac:dyDescent="0.3">
      <c r="A194" s="13" t="s">
        <v>919</v>
      </c>
      <c r="B194" s="20">
        <v>1.75</v>
      </c>
      <c r="D194" s="13" t="s">
        <v>920</v>
      </c>
      <c r="E194" s="20">
        <v>104.5</v>
      </c>
      <c r="G194" s="3" t="s">
        <v>921</v>
      </c>
      <c r="H194" s="4"/>
      <c r="J194" s="13" t="s">
        <v>922</v>
      </c>
      <c r="K194" s="20">
        <v>23.883790000000001</v>
      </c>
      <c r="M194" s="13" t="s">
        <v>923</v>
      </c>
      <c r="N194" s="20">
        <v>6.1</v>
      </c>
    </row>
    <row r="195" spans="1:14" x14ac:dyDescent="0.25">
      <c r="A195" s="13" t="s">
        <v>924</v>
      </c>
      <c r="B195" s="20">
        <v>1.75</v>
      </c>
      <c r="D195" s="13" t="s">
        <v>925</v>
      </c>
      <c r="E195" s="20">
        <v>74.5</v>
      </c>
      <c r="G195" s="13" t="s">
        <v>926</v>
      </c>
      <c r="H195" s="20">
        <v>17.324999999999999</v>
      </c>
      <c r="J195" s="13" t="s">
        <v>927</v>
      </c>
      <c r="K195" s="20">
        <v>26.775000000000002</v>
      </c>
      <c r="M195" s="13" t="s">
        <v>928</v>
      </c>
      <c r="N195" s="20">
        <v>14.5</v>
      </c>
    </row>
    <row r="196" spans="1:14" x14ac:dyDescent="0.25">
      <c r="A196" s="13" t="s">
        <v>929</v>
      </c>
      <c r="B196" s="20">
        <v>1.75</v>
      </c>
      <c r="D196" s="13" t="s">
        <v>930</v>
      </c>
      <c r="E196" s="20">
        <v>114.5</v>
      </c>
      <c r="G196" s="13" t="s">
        <v>931</v>
      </c>
      <c r="H196" s="20">
        <v>19.074999999999999</v>
      </c>
      <c r="J196" s="13" t="s">
        <v>932</v>
      </c>
      <c r="K196" s="20">
        <v>36.875</v>
      </c>
      <c r="M196" s="13" t="s">
        <v>933</v>
      </c>
      <c r="N196" s="20">
        <v>18</v>
      </c>
    </row>
    <row r="197" spans="1:14" x14ac:dyDescent="0.25">
      <c r="A197" s="13" t="s">
        <v>934</v>
      </c>
      <c r="B197" s="20">
        <v>1.75</v>
      </c>
      <c r="D197" s="13" t="s">
        <v>935</v>
      </c>
      <c r="E197" s="20">
        <v>152</v>
      </c>
      <c r="G197" s="13" t="s">
        <v>936</v>
      </c>
      <c r="H197" s="20">
        <v>20.329999999999998</v>
      </c>
      <c r="J197" s="13" t="s">
        <v>937</v>
      </c>
      <c r="K197" s="20">
        <v>13.476704999999999</v>
      </c>
      <c r="M197" s="13" t="s">
        <v>938</v>
      </c>
      <c r="N197" s="20">
        <v>21.75</v>
      </c>
    </row>
    <row r="198" spans="1:14" ht="15.75" thickBot="1" x14ac:dyDescent="0.3">
      <c r="A198" s="13" t="s">
        <v>939</v>
      </c>
      <c r="B198" s="20">
        <v>1.75</v>
      </c>
      <c r="D198" s="13" t="s">
        <v>940</v>
      </c>
      <c r="E198" s="20">
        <v>83.75</v>
      </c>
      <c r="G198" s="13" t="s">
        <v>941</v>
      </c>
      <c r="H198" s="20">
        <v>16.079999999999998</v>
      </c>
      <c r="J198" s="13" t="s">
        <v>942</v>
      </c>
      <c r="K198" s="20">
        <v>15.754459999999998</v>
      </c>
      <c r="M198" s="13" t="s">
        <v>943</v>
      </c>
      <c r="N198" s="20">
        <v>27.25</v>
      </c>
    </row>
    <row r="199" spans="1:14" ht="15.75" thickBot="1" x14ac:dyDescent="0.3">
      <c r="A199" s="13" t="s">
        <v>944</v>
      </c>
      <c r="B199" s="20">
        <v>1.75</v>
      </c>
      <c r="D199" s="13" t="s">
        <v>945</v>
      </c>
      <c r="E199" s="20">
        <v>77.5</v>
      </c>
      <c r="G199" s="13" t="s">
        <v>946</v>
      </c>
      <c r="H199" s="20">
        <v>18.324999999999999</v>
      </c>
      <c r="J199" s="13" t="s">
        <v>947</v>
      </c>
      <c r="K199" s="20">
        <v>19.550715</v>
      </c>
      <c r="M199" s="3" t="s">
        <v>948</v>
      </c>
      <c r="N199" s="4"/>
    </row>
    <row r="200" spans="1:14" x14ac:dyDescent="0.25">
      <c r="A200" s="13" t="s">
        <v>949</v>
      </c>
      <c r="B200" s="20">
        <v>1.75</v>
      </c>
      <c r="D200" s="13" t="s">
        <v>950</v>
      </c>
      <c r="E200" s="20">
        <v>98.75</v>
      </c>
      <c r="G200" s="13" t="s">
        <v>951</v>
      </c>
      <c r="H200" s="20">
        <v>20.425000000000001</v>
      </c>
      <c r="J200" s="13" t="s">
        <v>952</v>
      </c>
      <c r="K200" s="20">
        <v>22.902265</v>
      </c>
      <c r="M200" s="13" t="s">
        <v>953</v>
      </c>
      <c r="N200" s="20">
        <v>25</v>
      </c>
    </row>
    <row r="201" spans="1:14" x14ac:dyDescent="0.25">
      <c r="A201" s="13" t="s">
        <v>954</v>
      </c>
      <c r="B201" s="20">
        <v>1.75</v>
      </c>
      <c r="D201" s="13" t="s">
        <v>955</v>
      </c>
      <c r="E201" s="20">
        <v>13.125</v>
      </c>
      <c r="G201" s="13" t="s">
        <v>956</v>
      </c>
      <c r="H201" s="20">
        <v>29.25</v>
      </c>
      <c r="J201" s="13" t="s">
        <v>957</v>
      </c>
      <c r="K201" s="20">
        <v>26.024999999999999</v>
      </c>
      <c r="M201" s="13" t="s">
        <v>958</v>
      </c>
      <c r="N201" s="20">
        <v>12.5</v>
      </c>
    </row>
    <row r="202" spans="1:14" x14ac:dyDescent="0.25">
      <c r="A202" s="13" t="s">
        <v>959</v>
      </c>
      <c r="B202" s="20">
        <v>1.75</v>
      </c>
      <c r="D202" s="13" t="s">
        <v>960</v>
      </c>
      <c r="E202" s="20">
        <v>17.5</v>
      </c>
      <c r="G202" s="13" t="s">
        <v>961</v>
      </c>
      <c r="H202" s="20">
        <v>44.825000000000003</v>
      </c>
      <c r="J202" s="13" t="s">
        <v>962</v>
      </c>
      <c r="K202" s="20">
        <v>34.5</v>
      </c>
      <c r="M202" s="13" t="s">
        <v>963</v>
      </c>
      <c r="N202" s="20">
        <v>12.5</v>
      </c>
    </row>
    <row r="203" spans="1:14" x14ac:dyDescent="0.25">
      <c r="A203" s="13" t="s">
        <v>964</v>
      </c>
      <c r="B203" s="20">
        <v>1.75</v>
      </c>
      <c r="D203" s="13" t="s">
        <v>965</v>
      </c>
      <c r="E203" s="20">
        <v>52.35</v>
      </c>
      <c r="G203" s="13" t="s">
        <v>795</v>
      </c>
      <c r="H203" s="20">
        <v>8.5500000000000007</v>
      </c>
      <c r="J203" s="13" t="s">
        <v>966</v>
      </c>
      <c r="K203" s="20">
        <v>12.897145000000002</v>
      </c>
      <c r="M203" s="13" t="s">
        <v>967</v>
      </c>
      <c r="N203" s="20">
        <v>25</v>
      </c>
    </row>
    <row r="204" spans="1:14" x14ac:dyDescent="0.25">
      <c r="A204" s="13" t="s">
        <v>968</v>
      </c>
      <c r="B204" s="20">
        <v>1.75</v>
      </c>
      <c r="D204" s="13" t="s">
        <v>969</v>
      </c>
      <c r="E204" s="20">
        <v>54.85</v>
      </c>
      <c r="G204" s="13" t="s">
        <v>800</v>
      </c>
      <c r="H204" s="20">
        <v>9.5499999999999989</v>
      </c>
      <c r="J204" s="13" t="s">
        <v>970</v>
      </c>
      <c r="K204" s="20">
        <v>15.6344975</v>
      </c>
      <c r="M204" s="13" t="s">
        <v>971</v>
      </c>
      <c r="N204" s="20">
        <v>25</v>
      </c>
    </row>
    <row r="205" spans="1:14" x14ac:dyDescent="0.25">
      <c r="A205" s="13" t="s">
        <v>972</v>
      </c>
      <c r="B205" s="20">
        <v>10.1</v>
      </c>
      <c r="D205" s="13" t="s">
        <v>973</v>
      </c>
      <c r="E205" s="20">
        <v>55.949999999999996</v>
      </c>
      <c r="G205" s="13" t="s">
        <v>805</v>
      </c>
      <c r="H205" s="20">
        <v>10.45</v>
      </c>
      <c r="J205" s="13" t="s">
        <v>974</v>
      </c>
      <c r="K205" s="20">
        <v>18.950904999999999</v>
      </c>
      <c r="M205" s="13" t="s">
        <v>975</v>
      </c>
      <c r="N205" s="20">
        <v>12.5</v>
      </c>
    </row>
    <row r="206" spans="1:14" ht="15.75" thickBot="1" x14ac:dyDescent="0.3">
      <c r="A206" s="18" t="s">
        <v>976</v>
      </c>
      <c r="B206" s="19">
        <v>10.1</v>
      </c>
      <c r="D206" s="18" t="s">
        <v>977</v>
      </c>
      <c r="E206" s="19">
        <v>68.125</v>
      </c>
      <c r="G206" s="18" t="s">
        <v>810</v>
      </c>
      <c r="H206" s="19">
        <v>10.9</v>
      </c>
      <c r="J206" s="18" t="s">
        <v>978</v>
      </c>
      <c r="K206" s="19">
        <v>22.899012500000001</v>
      </c>
      <c r="M206" s="18" t="s">
        <v>979</v>
      </c>
      <c r="N206" s="19">
        <v>10</v>
      </c>
    </row>
  </sheetData>
  <mergeCells count="58">
    <mergeCell ref="M199:N199"/>
    <mergeCell ref="J154:K154"/>
    <mergeCell ref="G165:H165"/>
    <mergeCell ref="A173:B173"/>
    <mergeCell ref="D186:E186"/>
    <mergeCell ref="A188:B188"/>
    <mergeCell ref="G194:H194"/>
    <mergeCell ref="A141:B141"/>
    <mergeCell ref="D141:E141"/>
    <mergeCell ref="G141:H141"/>
    <mergeCell ref="J141:K141"/>
    <mergeCell ref="M141:N141"/>
    <mergeCell ref="D150:E150"/>
    <mergeCell ref="G117:H117"/>
    <mergeCell ref="D121:E121"/>
    <mergeCell ref="A122:B122"/>
    <mergeCell ref="M124:N124"/>
    <mergeCell ref="A139:N139"/>
    <mergeCell ref="A140:N140"/>
    <mergeCell ref="D75:E75"/>
    <mergeCell ref="M82:N82"/>
    <mergeCell ref="D91:E91"/>
    <mergeCell ref="J100:K100"/>
    <mergeCell ref="A104:B104"/>
    <mergeCell ref="D106:E106"/>
    <mergeCell ref="M67:N67"/>
    <mergeCell ref="A70:N70"/>
    <mergeCell ref="A71:N71"/>
    <mergeCell ref="A72:B72"/>
    <mergeCell ref="D72:E72"/>
    <mergeCell ref="G72:H72"/>
    <mergeCell ref="J72:K72"/>
    <mergeCell ref="M72:N72"/>
    <mergeCell ref="A52:B52"/>
    <mergeCell ref="J53:K53"/>
    <mergeCell ref="G59:H59"/>
    <mergeCell ref="A61:B61"/>
    <mergeCell ref="D62:E62"/>
    <mergeCell ref="J67:K67"/>
    <mergeCell ref="D27:E27"/>
    <mergeCell ref="J31:K31"/>
    <mergeCell ref="M31:N31"/>
    <mergeCell ref="A38:B38"/>
    <mergeCell ref="G40:H40"/>
    <mergeCell ref="D44:E44"/>
    <mergeCell ref="M13:N13"/>
    <mergeCell ref="A15:B15"/>
    <mergeCell ref="D16:E16"/>
    <mergeCell ref="J16:K16"/>
    <mergeCell ref="G18:H18"/>
    <mergeCell ref="A26:B26"/>
    <mergeCell ref="A1:N1"/>
    <mergeCell ref="A2:N2"/>
    <mergeCell ref="A3:B3"/>
    <mergeCell ref="D3:E3"/>
    <mergeCell ref="G3:H3"/>
    <mergeCell ref="J3:K3"/>
    <mergeCell ref="M3:N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8ABFB35754F4C922B113FC828ED97" ma:contentTypeVersion="18" ma:contentTypeDescription="Create a new document." ma:contentTypeScope="" ma:versionID="a78a649cb2c3401d4c035a7df1a7c42d">
  <xsd:schema xmlns:xsd="http://www.w3.org/2001/XMLSchema" xmlns:xs="http://www.w3.org/2001/XMLSchema" xmlns:p="http://schemas.microsoft.com/office/2006/metadata/properties" xmlns:ns2="c49048e4-bbd1-473a-aefc-b976ca82668b" xmlns:ns3="c5a827cc-77c0-415f-8917-1e9bb90030ae" targetNamespace="http://schemas.microsoft.com/office/2006/metadata/properties" ma:root="true" ma:fieldsID="9fddba84e3b855fc58838a578f15d799" ns2:_="" ns3:_="">
    <xsd:import namespace="c49048e4-bbd1-473a-aefc-b976ca82668b"/>
    <xsd:import namespace="c5a827cc-77c0-415f-8917-1e9bb9003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48e4-bbd1-473a-aefc-b976ca8266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a325b-0068-4b4a-a6b2-0596d7997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827cc-77c0-415f-8917-1e9bb9003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c92285-00e5-4094-b369-fc75e031a370}" ma:internalName="TaxCatchAll" ma:showField="CatchAllData" ma:web="c5a827cc-77c0-415f-8917-1e9bb9003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048e4-bbd1-473a-aefc-b976ca82668b">
      <Terms xmlns="http://schemas.microsoft.com/office/infopath/2007/PartnerControls"/>
    </lcf76f155ced4ddcb4097134ff3c332f>
    <TaxCatchAll xmlns="c5a827cc-77c0-415f-8917-1e9bb90030ae" xsi:nil="true"/>
  </documentManagement>
</p:properties>
</file>

<file path=customXml/itemProps1.xml><?xml version="1.0" encoding="utf-8"?>
<ds:datastoreItem xmlns:ds="http://schemas.openxmlformats.org/officeDocument/2006/customXml" ds:itemID="{12ECBE4A-6C95-4DAE-B260-7B1921BF3B4F}"/>
</file>

<file path=customXml/itemProps2.xml><?xml version="1.0" encoding="utf-8"?>
<ds:datastoreItem xmlns:ds="http://schemas.openxmlformats.org/officeDocument/2006/customXml" ds:itemID="{59E077D1-D5D5-4776-AAC1-DC49CB4D091D}"/>
</file>

<file path=customXml/itemProps3.xml><?xml version="1.0" encoding="utf-8"?>
<ds:datastoreItem xmlns:ds="http://schemas.openxmlformats.org/officeDocument/2006/customXml" ds:itemID="{358B8185-B841-4E97-8351-8BA5FD4950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Adj. RRP</vt:lpstr>
      <vt:lpstr>Sheet2</vt:lpstr>
      <vt:lpstr>'Adj. RRP'!Print_Area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Webb</dc:creator>
  <cp:lastModifiedBy>Lucy Webb</cp:lastModifiedBy>
  <dcterms:created xsi:type="dcterms:W3CDTF">2024-05-16T06:33:14Z</dcterms:created>
  <dcterms:modified xsi:type="dcterms:W3CDTF">2024-05-16T06:40:31Z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0x0101009018ABFB35754F4C922B113FC828ED97</vt:lpwstr>
  </property>
</Properties>
</file>